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FEBRERO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'!$A$1:$J$51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51" i="11" l="1"/>
  <c r="I41" i="11"/>
  <c r="I40" i="11"/>
  <c r="I37" i="11"/>
  <c r="I35" i="11"/>
</calcChain>
</file>

<file path=xl/sharedStrings.xml><?xml version="1.0" encoding="utf-8"?>
<sst xmlns="http://schemas.openxmlformats.org/spreadsheetml/2006/main" count="126" uniqueCount="51">
  <si>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</si>
  <si>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</si>
  <si>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</si>
  <si>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</si>
  <si>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</si>
  <si>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</si>
  <si>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</si>
  <si>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</si>
  <si>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</si>
  <si>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</si>
  <si>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</si>
  <si>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</si>
  <si>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</si>
  <si>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</si>
  <si>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</si>
  <si>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</si>
  <si>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</si>
  <si>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</si>
  <si>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</si>
  <si>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</si>
  <si>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</si>
  <si>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</si>
  <si>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</si>
  <si>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</si>
  <si>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</si>
  <si>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</si>
  <si>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</si>
  <si>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SIN MOVIMIENTO</t>
  </si>
  <si>
    <t>RESPONSABLE DE LA PUBLICACION Y PAGINA WEB: HENRY ESTUARDO ESTRADA GARCIA</t>
  </si>
  <si>
    <t>ENTRENADOR</t>
  </si>
  <si>
    <t>Lester Javier Bardales</t>
  </si>
  <si>
    <t>Capital</t>
  </si>
  <si>
    <t>Reunion con el Comité Ejecutivo</t>
  </si>
  <si>
    <t>planilla de pago</t>
  </si>
  <si>
    <t>COODRINADOR</t>
  </si>
  <si>
    <t>Mario Roberto Vega Alvarez</t>
  </si>
  <si>
    <t>Cristian Mendez Ruiz</t>
  </si>
  <si>
    <t>Harvy Gil Lopez</t>
  </si>
  <si>
    <t>Lester Ivan Melgar</t>
  </si>
  <si>
    <t>Juez</t>
  </si>
  <si>
    <t>Playa Hawaii</t>
  </si>
  <si>
    <t>Traslado para apertura de Surf en la Playa Maya Jade</t>
  </si>
  <si>
    <t>Manuel España Morales</t>
  </si>
  <si>
    <t>Mynor Estuardo Mellado</t>
  </si>
  <si>
    <t>Byron Salgado</t>
  </si>
  <si>
    <t>Jose Mauel Poss</t>
  </si>
  <si>
    <t>Cristian Alejandra Marroquin</t>
  </si>
  <si>
    <t>Kevin Lapop</t>
  </si>
  <si>
    <t>Fernand Ochoa</t>
  </si>
  <si>
    <t>TOTAL</t>
  </si>
  <si>
    <t>FECHA DE ACTUALIZACIÓN: 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</si>
</sst>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/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165" fontId="0" fillId="0" borderId="12" xfId="0" applyNumberFormat="1" applyBorder="1"/>
    <xf numFmtId="0" fontId="0" fillId="0" borderId="13" xfId="0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51"/>
  <sheetViews>
    <sheetView tabSelected="1" workbookViewId="0">
      <selection sqref="A1:J51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6077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</row>
    <row r="3" spans="1:16077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</row>
    <row r="4" spans="1:16077" x14ac:dyDescent="0.25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</row>
    <row r="5" spans="1:16077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</row>
    <row r="6" spans="1:16077" x14ac:dyDescent="0.25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</row>
    <row r="7" spans="1:16077" x14ac:dyDescent="0.2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</row>
    <row r="8" spans="1:16077" x14ac:dyDescent="0.25">
      <c r="A8" s="28" t="s">
        <v>50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</row>
    <row r="9" spans="1:16077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</row>
    <row r="10" spans="1:16077" x14ac:dyDescent="0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</row>
    <row r="11" spans="1:16077" x14ac:dyDescent="0.25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6077" ht="21" customHeight="1" x14ac:dyDescent="0.25">
      <c r="A12" s="28" t="s">
        <v>21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6077" ht="6" customHeight="1" x14ac:dyDescent="0.25"/>
    <row r="14" spans="1:16077" ht="27" customHeight="1" x14ac:dyDescent="0.35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9" t="s">
        <v>26</v>
      </c>
    </row>
    <row r="17" spans="1:10" ht="15.75" thickBot="1" x14ac:dyDescent="0.3">
      <c r="A17" s="6"/>
      <c r="B17" s="7"/>
      <c r="C17" s="7"/>
      <c r="D17" s="29" t="s">
        <v>27</v>
      </c>
      <c r="E17" s="30"/>
      <c r="F17" s="31"/>
      <c r="G17" s="7"/>
      <c r="H17" s="17"/>
      <c r="I17" s="22"/>
      <c r="J17" s="20"/>
    </row>
    <row r="19" spans="1:10" hidden="1" x14ac:dyDescent="0.25"/>
    <row r="20" spans="1:10" hidden="1" x14ac:dyDescent="0.25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idden="1" x14ac:dyDescent="0.25">
      <c r="A21" s="28" t="s">
        <v>0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idden="1" x14ac:dyDescent="0.25">
      <c r="A22" s="28" t="s">
        <v>1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idden="1" x14ac:dyDescent="0.25">
      <c r="A23" s="28" t="s">
        <v>12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idden="1" x14ac:dyDescent="0.25">
      <c r="A24" s="28" t="s">
        <v>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idden="1" x14ac:dyDescent="0.25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idden="1" x14ac:dyDescent="0.25">
      <c r="A26" s="28" t="s">
        <v>23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idden="1" x14ac:dyDescent="0.25">
      <c r="A27" s="28" t="s">
        <v>24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idden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idden="1" x14ac:dyDescent="0.25">
      <c r="A29" s="28" t="s">
        <v>4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hidden="1" x14ac:dyDescent="0.25">
      <c r="A30" s="28" t="s">
        <v>3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idden="1" x14ac:dyDescent="0.25">
      <c r="A31" s="28" t="s">
        <v>21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idden="1" x14ac:dyDescent="0.25"/>
    <row r="33" spans="1:10" ht="28.5" customHeight="1" thickBot="1" x14ac:dyDescent="0.4">
      <c r="A33" s="33" t="s">
        <v>15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45" x14ac:dyDescent="0.25">
      <c r="A34" s="8" t="s">
        <v>17</v>
      </c>
      <c r="B34" s="9" t="s">
        <v>5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11</v>
      </c>
      <c r="H34" s="18" t="s">
        <v>19</v>
      </c>
      <c r="I34" s="18" t="s">
        <v>25</v>
      </c>
      <c r="J34" s="10" t="s">
        <v>14</v>
      </c>
    </row>
    <row r="35" spans="1:10" x14ac:dyDescent="0.25">
      <c r="A35" s="23" t="s">
        <v>29</v>
      </c>
      <c r="B35" s="24">
        <v>44585</v>
      </c>
      <c r="C35" s="24">
        <v>44585</v>
      </c>
      <c r="D35" s="25" t="s">
        <v>30</v>
      </c>
      <c r="E35" s="25" t="s">
        <v>31</v>
      </c>
      <c r="F35" s="25" t="s">
        <v>32</v>
      </c>
      <c r="G35" s="25">
        <v>95762147</v>
      </c>
      <c r="H35" s="25" t="s">
        <v>33</v>
      </c>
      <c r="I35" s="26">
        <f>90+90</f>
        <v>180</v>
      </c>
      <c r="J35" s="27">
        <v>141</v>
      </c>
    </row>
    <row r="36" spans="1:10" x14ac:dyDescent="0.25">
      <c r="A36" s="23" t="s">
        <v>29</v>
      </c>
      <c r="B36" s="24">
        <v>44585</v>
      </c>
      <c r="C36" s="24">
        <v>44585</v>
      </c>
      <c r="D36" s="25" t="s">
        <v>30</v>
      </c>
      <c r="E36" s="25" t="s">
        <v>31</v>
      </c>
      <c r="F36" s="25" t="s">
        <v>32</v>
      </c>
      <c r="G36" s="25">
        <v>95762147</v>
      </c>
      <c r="H36" s="25" t="s">
        <v>33</v>
      </c>
      <c r="I36" s="26">
        <v>180</v>
      </c>
      <c r="J36" s="27">
        <v>141</v>
      </c>
    </row>
    <row r="37" spans="1:10" x14ac:dyDescent="0.25">
      <c r="A37" s="23" t="s">
        <v>29</v>
      </c>
      <c r="B37" s="24">
        <v>44585</v>
      </c>
      <c r="C37" s="24">
        <v>44585</v>
      </c>
      <c r="D37" s="25" t="s">
        <v>35</v>
      </c>
      <c r="E37" s="25" t="s">
        <v>31</v>
      </c>
      <c r="F37" s="25" t="s">
        <v>32</v>
      </c>
      <c r="G37" s="25">
        <v>95762147</v>
      </c>
      <c r="H37" s="25" t="s">
        <v>33</v>
      </c>
      <c r="I37" s="26">
        <f>75+75</f>
        <v>150</v>
      </c>
      <c r="J37" s="27">
        <v>141</v>
      </c>
    </row>
    <row r="38" spans="1:10" x14ac:dyDescent="0.25">
      <c r="A38" s="23" t="s">
        <v>34</v>
      </c>
      <c r="B38" s="24">
        <v>44585</v>
      </c>
      <c r="C38" s="24">
        <v>44585</v>
      </c>
      <c r="D38" s="25" t="s">
        <v>36</v>
      </c>
      <c r="E38" s="25" t="s">
        <v>31</v>
      </c>
      <c r="F38" s="25" t="s">
        <v>32</v>
      </c>
      <c r="G38" s="25">
        <v>95762147</v>
      </c>
      <c r="H38" s="25" t="s">
        <v>33</v>
      </c>
      <c r="I38" s="26">
        <v>150</v>
      </c>
      <c r="J38" s="27">
        <v>141</v>
      </c>
    </row>
    <row r="39" spans="1:10" x14ac:dyDescent="0.25">
      <c r="A39" s="23" t="s">
        <v>29</v>
      </c>
      <c r="B39" s="24">
        <v>44585</v>
      </c>
      <c r="C39" s="24">
        <v>44585</v>
      </c>
      <c r="D39" s="25" t="s">
        <v>37</v>
      </c>
      <c r="E39" s="25" t="s">
        <v>31</v>
      </c>
      <c r="F39" s="25" t="s">
        <v>32</v>
      </c>
      <c r="G39" s="25">
        <v>95762147</v>
      </c>
      <c r="H39" s="25" t="s">
        <v>33</v>
      </c>
      <c r="I39" s="26">
        <v>150</v>
      </c>
      <c r="J39" s="27">
        <v>141</v>
      </c>
    </row>
    <row r="40" spans="1:10" x14ac:dyDescent="0.25">
      <c r="A40" s="23" t="s">
        <v>29</v>
      </c>
      <c r="B40" s="24">
        <v>44585</v>
      </c>
      <c r="C40" s="24">
        <v>44585</v>
      </c>
      <c r="D40" s="25" t="s">
        <v>38</v>
      </c>
      <c r="E40" s="25" t="s">
        <v>31</v>
      </c>
      <c r="F40" s="25" t="s">
        <v>32</v>
      </c>
      <c r="G40" s="25">
        <v>95762147</v>
      </c>
      <c r="H40" s="25" t="s">
        <v>33</v>
      </c>
      <c r="I40" s="26">
        <f>125+125</f>
        <v>250</v>
      </c>
      <c r="J40" s="27">
        <v>141</v>
      </c>
    </row>
    <row r="41" spans="1:10" x14ac:dyDescent="0.25">
      <c r="A41" s="23" t="s">
        <v>39</v>
      </c>
      <c r="B41" s="24">
        <v>44604</v>
      </c>
      <c r="C41" s="24">
        <v>44604</v>
      </c>
      <c r="D41" s="25" t="s">
        <v>42</v>
      </c>
      <c r="E41" s="25" t="s">
        <v>40</v>
      </c>
      <c r="F41" s="25" t="s">
        <v>41</v>
      </c>
      <c r="G41" s="25">
        <v>95762172</v>
      </c>
      <c r="H41" s="25" t="s">
        <v>33</v>
      </c>
      <c r="I41" s="26">
        <f>125+125</f>
        <v>250</v>
      </c>
      <c r="J41" s="27">
        <v>141</v>
      </c>
    </row>
    <row r="42" spans="1:10" x14ac:dyDescent="0.25">
      <c r="A42" s="23" t="s">
        <v>39</v>
      </c>
      <c r="B42" s="24">
        <v>44604</v>
      </c>
      <c r="C42" s="24">
        <v>44604</v>
      </c>
      <c r="D42" s="25" t="s">
        <v>43</v>
      </c>
      <c r="E42" s="25" t="s">
        <v>40</v>
      </c>
      <c r="F42" s="25" t="s">
        <v>41</v>
      </c>
      <c r="G42" s="25">
        <v>95762172</v>
      </c>
      <c r="H42" s="25" t="s">
        <v>33</v>
      </c>
      <c r="I42" s="26">
        <v>150</v>
      </c>
      <c r="J42" s="27">
        <v>141</v>
      </c>
    </row>
    <row r="43" spans="1:10" x14ac:dyDescent="0.25">
      <c r="A43" s="23" t="s">
        <v>39</v>
      </c>
      <c r="B43" s="24">
        <v>44604</v>
      </c>
      <c r="C43" s="24">
        <v>44604</v>
      </c>
      <c r="D43" s="25" t="s">
        <v>44</v>
      </c>
      <c r="E43" s="25" t="s">
        <v>40</v>
      </c>
      <c r="F43" s="25" t="s">
        <v>41</v>
      </c>
      <c r="G43" s="25">
        <v>95762172</v>
      </c>
      <c r="H43" s="25" t="s">
        <v>33</v>
      </c>
      <c r="I43" s="26">
        <v>250</v>
      </c>
      <c r="J43" s="27">
        <v>141</v>
      </c>
    </row>
    <row r="44" spans="1:10" x14ac:dyDescent="0.25">
      <c r="A44" s="23" t="s">
        <v>39</v>
      </c>
      <c r="B44" s="24">
        <v>44604</v>
      </c>
      <c r="C44" s="24">
        <v>44604</v>
      </c>
      <c r="D44" s="25" t="s">
        <v>45</v>
      </c>
      <c r="E44" s="25" t="s">
        <v>40</v>
      </c>
      <c r="F44" s="25" t="s">
        <v>41</v>
      </c>
      <c r="G44" s="25">
        <v>95762172</v>
      </c>
      <c r="H44" s="25" t="s">
        <v>33</v>
      </c>
      <c r="I44" s="26">
        <v>250</v>
      </c>
      <c r="J44" s="27">
        <v>141</v>
      </c>
    </row>
    <row r="45" spans="1:10" x14ac:dyDescent="0.25">
      <c r="A45" s="23" t="s">
        <v>39</v>
      </c>
      <c r="B45" s="24">
        <v>44604</v>
      </c>
      <c r="C45" s="24">
        <v>44604</v>
      </c>
      <c r="D45" s="25" t="s">
        <v>46</v>
      </c>
      <c r="E45" s="25" t="s">
        <v>40</v>
      </c>
      <c r="F45" s="25" t="s">
        <v>41</v>
      </c>
      <c r="G45" s="25">
        <v>95762172</v>
      </c>
      <c r="H45" s="25" t="s">
        <v>33</v>
      </c>
      <c r="I45" s="26">
        <v>150</v>
      </c>
      <c r="J45" s="27">
        <v>141</v>
      </c>
    </row>
    <row r="46" spans="1:10" x14ac:dyDescent="0.25">
      <c r="A46" s="23" t="s">
        <v>39</v>
      </c>
      <c r="B46" s="24">
        <v>44604</v>
      </c>
      <c r="C46" s="24">
        <v>44604</v>
      </c>
      <c r="D46" s="25" t="s">
        <v>37</v>
      </c>
      <c r="E46" s="25" t="s">
        <v>40</v>
      </c>
      <c r="F46" s="25" t="s">
        <v>41</v>
      </c>
      <c r="G46" s="25">
        <v>95762172</v>
      </c>
      <c r="H46" s="25" t="s">
        <v>33</v>
      </c>
      <c r="I46" s="26">
        <v>250</v>
      </c>
      <c r="J46" s="27">
        <v>141</v>
      </c>
    </row>
    <row r="47" spans="1:10" x14ac:dyDescent="0.25">
      <c r="A47" s="23" t="s">
        <v>39</v>
      </c>
      <c r="B47" s="24">
        <v>44604</v>
      </c>
      <c r="C47" s="24">
        <v>44604</v>
      </c>
      <c r="D47" s="25" t="s">
        <v>38</v>
      </c>
      <c r="E47" s="25" t="s">
        <v>40</v>
      </c>
      <c r="F47" s="25" t="s">
        <v>41</v>
      </c>
      <c r="G47" s="25">
        <v>95762172</v>
      </c>
      <c r="H47" s="25" t="s">
        <v>33</v>
      </c>
      <c r="I47" s="26">
        <v>150</v>
      </c>
      <c r="J47" s="27">
        <v>141</v>
      </c>
    </row>
    <row r="48" spans="1:10" x14ac:dyDescent="0.25">
      <c r="A48" s="23" t="s">
        <v>39</v>
      </c>
      <c r="B48" s="24">
        <v>44604</v>
      </c>
      <c r="C48" s="24">
        <v>44604</v>
      </c>
      <c r="D48" s="25" t="s">
        <v>47</v>
      </c>
      <c r="E48" s="25" t="s">
        <v>40</v>
      </c>
      <c r="F48" s="25" t="s">
        <v>41</v>
      </c>
      <c r="G48" s="25">
        <v>95762172</v>
      </c>
      <c r="H48" s="25" t="s">
        <v>33</v>
      </c>
      <c r="I48" s="26">
        <v>250</v>
      </c>
      <c r="J48" s="27">
        <v>141</v>
      </c>
    </row>
    <row r="49" spans="1:10" x14ac:dyDescent="0.25">
      <c r="A49" s="23" t="s">
        <v>39</v>
      </c>
      <c r="B49" s="24">
        <v>44604</v>
      </c>
      <c r="C49" s="24">
        <v>44604</v>
      </c>
      <c r="D49" s="25" t="s">
        <v>48</v>
      </c>
      <c r="E49" s="25" t="s">
        <v>40</v>
      </c>
      <c r="F49" s="25" t="s">
        <v>41</v>
      </c>
      <c r="G49" s="25">
        <v>95762172</v>
      </c>
      <c r="H49" s="25" t="s">
        <v>33</v>
      </c>
      <c r="I49" s="26">
        <v>150</v>
      </c>
      <c r="J49" s="27">
        <v>141</v>
      </c>
    </row>
    <row r="50" spans="1:10" x14ac:dyDescent="0.25">
      <c r="A50" s="23" t="s">
        <v>39</v>
      </c>
      <c r="B50" s="24">
        <v>44604</v>
      </c>
      <c r="C50" s="24">
        <v>44604</v>
      </c>
      <c r="D50" s="25" t="s">
        <v>35</v>
      </c>
      <c r="E50" s="25" t="s">
        <v>40</v>
      </c>
      <c r="F50" s="25" t="s">
        <v>41</v>
      </c>
      <c r="G50" s="25">
        <v>95762172</v>
      </c>
      <c r="H50" s="25" t="s">
        <v>33</v>
      </c>
      <c r="I50" s="26">
        <v>150</v>
      </c>
      <c r="J50" s="27">
        <v>141</v>
      </c>
    </row>
    <row r="51" spans="1:10" ht="15.75" thickBot="1" x14ac:dyDescent="0.3">
      <c r="A51" s="11"/>
      <c r="B51" s="12"/>
      <c r="C51" s="32" t="s">
        <v>49</v>
      </c>
      <c r="D51" s="32"/>
      <c r="E51" s="32"/>
      <c r="F51" s="32"/>
      <c r="G51" s="32"/>
      <c r="H51" s="32"/>
      <c r="I51" s="21">
        <f>SUM(I35:I50)</f>
        <v>3060</v>
      </c>
      <c r="J51" s="13"/>
    </row>
  </sheetData>
  <sortState ref="A16:F17">
    <sortCondition ref="A16"/>
  </sortState>
  <mergeCells count="18109"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51:H51"/>
    <mergeCell ref="A7:J7"/>
    <mergeCell ref="A28:J28"/>
    <mergeCell ref="A20:J20"/>
    <mergeCell ref="A21:J21"/>
    <mergeCell ref="A22:J22"/>
    <mergeCell ref="A23:J23"/>
    <mergeCell ref="A24:J24"/>
    <mergeCell ref="A25:J25"/>
    <mergeCell ref="A26:J26"/>
    <mergeCell ref="A27:J27"/>
    <mergeCell ref="A29:J29"/>
    <mergeCell ref="A30:J30"/>
    <mergeCell ref="A31:J31"/>
    <mergeCell ref="A33:J33"/>
    <mergeCell ref="A14:J14"/>
    <mergeCell ref="A11:J11"/>
    <mergeCell ref="A12:J12"/>
    <mergeCell ref="A4:J4"/>
    <mergeCell ref="A5:J5"/>
    <mergeCell ref="A8:J8"/>
    <mergeCell ref="A9:J9"/>
    <mergeCell ref="A10:J10"/>
    <mergeCell ref="BZ3:CG3"/>
    <mergeCell ref="CH3:CO3"/>
    <mergeCell ref="CP3:CW3"/>
    <mergeCell ref="CX3:DE3"/>
    <mergeCell ref="DF3:DM3"/>
    <mergeCell ref="A6:J6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7:F17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DN4:DU4"/>
    <mergeCell ref="DV4:EC4"/>
    <mergeCell ref="ED4:EK4"/>
    <mergeCell ref="PN4:PU4"/>
    <mergeCell ref="PV4:QC4"/>
    <mergeCell ref="QD4:QK4"/>
    <mergeCell ref="QL4:QS4"/>
    <mergeCell ref="QT4:RA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NZ5:OG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JB6:JI6"/>
    <mergeCell ref="FJ6:FQ6"/>
    <mergeCell ref="FR6:FY6"/>
    <mergeCell ref="FZ6:GG6"/>
    <mergeCell ref="GH6:GO6"/>
    <mergeCell ref="GP6:GW6"/>
    <mergeCell ref="GX6:HE6"/>
    <mergeCell ref="HF6:HM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F7:LM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2022-04-22T15:49:42Z</cp:lastPrinted>
  <dcterms:created xsi:type="dcterms:W3CDTF">2017-12-05T18:01:17Z</dcterms:created>
  <dcterms:modified xsi:type="dcterms:W3CDTF">2022-04-22T15:49:45Z</dcterms:modified>
</cp:coreProperties>
</file>