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MARZO\"/>
    </mc:Choice>
  </mc:AlternateContent>
  <bookViews>
    <workbookView xWindow="240" yWindow="150" windowWidth="20115" windowHeight="7485" tabRatio="772"/>
  </bookViews>
  <sheets>
    <sheet name="Viajes " sheetId="11" r:id="rId1"/>
  </sheets>
  <definedNames>
    <definedName name="_xlnm.Print_Area" localSheetId="0">'Viajes '!$A$1:$J$98</definedName>
    <definedName name="_xlnm.Print_Titles" localSheetId="0">'Viajes '!$1:$12</definedName>
  </definedNames>
  <calcPr calcId="152511"/>
</workbook>
</file>

<file path=xl/calcChain.xml><?xml version="1.0" encoding="utf-8"?>
<calcChain xmlns="http://schemas.openxmlformats.org/spreadsheetml/2006/main">
  <c r="I98" i="11" l="1"/>
  <c r="I91" i="11"/>
  <c r="I89" i="11"/>
  <c r="I81" i="11"/>
  <c r="I80" i="11"/>
  <c r="I79" i="11"/>
  <c r="I78" i="11"/>
  <c r="I77" i="11"/>
  <c r="I76" i="11"/>
  <c r="I74" i="11"/>
  <c r="I73" i="11"/>
  <c r="I71" i="11"/>
  <c r="I70" i="11"/>
  <c r="I69" i="11"/>
  <c r="I68" i="11"/>
  <c r="I51" i="11" l="1"/>
  <c r="I50" i="11"/>
  <c r="I49" i="11"/>
  <c r="I48" i="11"/>
  <c r="I47" i="11"/>
  <c r="I46" i="11"/>
  <c r="I45" i="11"/>
  <c r="I44" i="11"/>
  <c r="I43" i="11"/>
  <c r="I42" i="11"/>
  <c r="I41" i="11"/>
  <c r="I38" i="11"/>
  <c r="I37" i="11"/>
  <c r="I36" i="11"/>
  <c r="I35" i="11"/>
</calcChain>
</file>

<file path=xl/sharedStrings.xml><?xml version="1.0" encoding="utf-8"?>
<sst xmlns="http://schemas.openxmlformats.org/spreadsheetml/2006/main" count="357" uniqueCount="98">
  <si>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</si>
  <si>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</si>
  <si>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</si>
  <si>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</si>
  <si>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</si>
  <si>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</si>
  <si>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</si>
  <si>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</si>
  <si>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</si>
  <si>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</si>
  <si>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</si>
  <si>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</si>
  <si>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</si>
  <si>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</si>
  <si>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</si>
  <si>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</si>
  <si>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</si>
  <si>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</si>
  <si>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</si>
  <si>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</si>
  <si>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</si>
  <si>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</si>
  <si>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</si>
  <si>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</si>
  <si>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</si>
  <si>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</si>
  <si>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</si>
  <si>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SIN MOVIMIENTO</t>
  </si>
  <si>
    <t>RESPONSABLE DE LA PUBLICACION Y PAGINA WEB: HENRY ESTUARDO ESTRADA GARCIA</t>
  </si>
  <si>
    <t>TOTAL</t>
  </si>
  <si>
    <t>FECHA DE ACTUALIZACIÓN:  MARZO 2022</t>
  </si>
  <si>
    <t>PRE-SELECCIÓN</t>
  </si>
  <si>
    <t>Lester Javier Bardales</t>
  </si>
  <si>
    <t>capital</t>
  </si>
  <si>
    <t>Reunion con padres de familia y atletas de la preseleccion junior rumbo al mundial el Salvador</t>
  </si>
  <si>
    <t>s/n</t>
  </si>
  <si>
    <t>Jose Adolfo del Cid</t>
  </si>
  <si>
    <t>Alex Gabriel del Cid</t>
  </si>
  <si>
    <t>Mario Roberto Vega</t>
  </si>
  <si>
    <t>Bernardino Velasquez</t>
  </si>
  <si>
    <t>Elsa Marina Jerez</t>
  </si>
  <si>
    <t>Deyfri Ramirez</t>
  </si>
  <si>
    <t>Darlin Ramirez</t>
  </si>
  <si>
    <t>Karin Gricelda Zarceño</t>
  </si>
  <si>
    <t xml:space="preserve">Junior Lone </t>
  </si>
  <si>
    <t>Jose Marroquin</t>
  </si>
  <si>
    <t>Karin Lone</t>
  </si>
  <si>
    <t>Cristian Mendez</t>
  </si>
  <si>
    <t>Maria Elizabeth Franco</t>
  </si>
  <si>
    <t>Crtistian Alejandra Marroquin</t>
  </si>
  <si>
    <t>Reina Isabel Castillo</t>
  </si>
  <si>
    <t>Erick Pineda</t>
  </si>
  <si>
    <t>Barbara Nicole Sandoval</t>
  </si>
  <si>
    <t>Patricia Sandval</t>
  </si>
  <si>
    <t>Harvy Gil</t>
  </si>
  <si>
    <t>Jose Emilio Pos</t>
  </si>
  <si>
    <t>Juana Pos</t>
  </si>
  <si>
    <t>Walter Azurdia</t>
  </si>
  <si>
    <t>Jose Pos</t>
  </si>
  <si>
    <t>Selvin Ramirez</t>
  </si>
  <si>
    <t>Irma Yolanda</t>
  </si>
  <si>
    <t>Victor Hugo Zaldaña</t>
  </si>
  <si>
    <t>Ashely Zaldaña</t>
  </si>
  <si>
    <t>katherine Azurdia</t>
  </si>
  <si>
    <t>flete</t>
  </si>
  <si>
    <t>Jose Maria Avelar Marin</t>
  </si>
  <si>
    <t>Playa Hawaii</t>
  </si>
  <si>
    <t>Traslado de mobiliario y equipo de surf para el evento de open a realizarce en Hotel Maya Jade</t>
  </si>
  <si>
    <t>Emilio Pos</t>
  </si>
  <si>
    <t>Alex del Cid</t>
  </si>
  <si>
    <t>Franklin Marroquin</t>
  </si>
  <si>
    <t>Cristian Marroquin</t>
  </si>
  <si>
    <t>Deifry Ramirez</t>
  </si>
  <si>
    <t>Walter Hernandez</t>
  </si>
  <si>
    <t>Selvin Bonilla</t>
  </si>
  <si>
    <t xml:space="preserve">Campamento No. 1 de preseleccion junior rumbo al mundial junior El Salvador </t>
  </si>
  <si>
    <t>staff</t>
  </si>
  <si>
    <t>Transportes Panchito</t>
  </si>
  <si>
    <t>Ferri para dejar al entrenador de la selección</t>
  </si>
  <si>
    <t>Edi Leopoldo Cuellar</t>
  </si>
  <si>
    <t>Ferri por ir a traer a los atleta&lt;s mal portados</t>
  </si>
  <si>
    <t>Transportes Acuaticos</t>
  </si>
  <si>
    <t>Ferri con entrenador de selección</t>
  </si>
  <si>
    <t>Comité Ejecutivo</t>
  </si>
  <si>
    <t>Gefre Edilso Lima</t>
  </si>
  <si>
    <t>Juan Carlos Batres</t>
  </si>
  <si>
    <t>Capital</t>
  </si>
  <si>
    <t xml:space="preserve">Reunion con Comité Ejecutivo </t>
  </si>
  <si>
    <t>Atleta</t>
  </si>
  <si>
    <t>Jeremy de la Cruz</t>
  </si>
  <si>
    <t>Manuel Gonzalez</t>
  </si>
  <si>
    <t>Wilson Quevedo</t>
  </si>
  <si>
    <t>Dayan Carranza</t>
  </si>
  <si>
    <t>Lester Melgar</t>
  </si>
  <si>
    <t>Mariela Quevedo</t>
  </si>
  <si>
    <t>Erick Pulex</t>
  </si>
  <si>
    <t>San Jose</t>
  </si>
  <si>
    <t xml:space="preserve">Para participar en la 1era. Fecha del Ranking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</si>
</sst>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Q-100A]#,##0.00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3" fillId="0" borderId="5" xfId="0" applyNumberFormat="1" applyFont="1" applyBorder="1" applyAlignment="1">
      <alignment horizontal="center"/>
    </xf>
    <xf numFmtId="14" fontId="0" fillId="0" borderId="11" xfId="0" applyNumberFormat="1" applyBorder="1"/>
    <xf numFmtId="0" fontId="0" fillId="0" borderId="11" xfId="0" applyBorder="1"/>
    <xf numFmtId="165" fontId="0" fillId="0" borderId="11" xfId="0" applyNumberFormat="1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14" fontId="4" fillId="0" borderId="8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165" fontId="4" fillId="0" borderId="5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I98"/>
  <sheetViews>
    <sheetView tabSelected="1" workbookViewId="0">
      <selection activeCell="A33" sqref="A33:J33"/>
    </sheetView>
  </sheetViews>
  <sheetFormatPr baseColWidth="10" defaultRowHeight="15" x14ac:dyDescent="0.25"/>
  <cols>
    <col min="1" max="1" width="17.57031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style="36" customWidth="1"/>
    <col min="8" max="9" width="14.7109375" style="13" customWidth="1"/>
    <col min="10" max="10" width="14" style="5" customWidth="1"/>
  </cols>
  <sheetData>
    <row r="1" spans="1:16077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6077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</row>
    <row r="3" spans="1:16077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</row>
    <row r="4" spans="1:16077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</row>
    <row r="5" spans="1:16077" x14ac:dyDescent="0.2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</row>
    <row r="6" spans="1:16077" x14ac:dyDescent="0.25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</row>
    <row r="7" spans="1:16077" x14ac:dyDescent="0.25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</row>
    <row r="8" spans="1:16077" x14ac:dyDescent="0.25">
      <c r="A8" s="29" t="s">
        <v>30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</row>
    <row r="9" spans="1:1607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</row>
    <row r="10" spans="1:16077" x14ac:dyDescent="0.25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</row>
    <row r="11" spans="1:16077" x14ac:dyDescent="0.25">
      <c r="A11" s="29" t="s">
        <v>3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6077" ht="21" customHeight="1" x14ac:dyDescent="0.25">
      <c r="A12" s="29" t="s">
        <v>21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6077" ht="6" customHeight="1" x14ac:dyDescent="0.25"/>
    <row r="14" spans="1:16077" ht="27" customHeight="1" x14ac:dyDescent="0.35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6077" ht="21.75" thickBot="1" x14ac:dyDescent="0.4">
      <c r="A15" s="3"/>
      <c r="B15" s="3"/>
      <c r="C15" s="3"/>
      <c r="D15" s="3"/>
      <c r="E15" s="3"/>
      <c r="F15" s="3"/>
      <c r="G15" s="24"/>
      <c r="H15" s="14"/>
      <c r="I15" s="14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5" t="s">
        <v>10</v>
      </c>
      <c r="I16" s="15" t="s">
        <v>14</v>
      </c>
      <c r="J16" s="17" t="s">
        <v>26</v>
      </c>
    </row>
    <row r="17" spans="1:10" ht="15.75" thickBot="1" x14ac:dyDescent="0.3">
      <c r="A17" s="6"/>
      <c r="B17" s="7"/>
      <c r="C17" s="7"/>
      <c r="D17" s="32" t="s">
        <v>27</v>
      </c>
      <c r="E17" s="33"/>
      <c r="F17" s="34"/>
      <c r="G17" s="37"/>
      <c r="H17" s="19"/>
      <c r="I17" s="19"/>
      <c r="J17" s="18"/>
    </row>
    <row r="19" spans="1:10" hidden="1" x14ac:dyDescent="0.25"/>
    <row r="20" spans="1:10" hidden="1" x14ac:dyDescent="0.25">
      <c r="A20" s="29" t="s">
        <v>18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idden="1" x14ac:dyDescent="0.25">
      <c r="A21" s="29" t="s">
        <v>0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idden="1" x14ac:dyDescent="0.25">
      <c r="A22" s="29" t="s">
        <v>1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idden="1" x14ac:dyDescent="0.25">
      <c r="A23" s="29" t="s">
        <v>12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idden="1" x14ac:dyDescent="0.25">
      <c r="A24" s="29" t="s">
        <v>2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idden="1" x14ac:dyDescent="0.25">
      <c r="A25" s="29" t="s">
        <v>22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idden="1" x14ac:dyDescent="0.25">
      <c r="A26" s="29" t="s">
        <v>23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hidden="1" x14ac:dyDescent="0.25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idden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idden="1" x14ac:dyDescent="0.25">
      <c r="A29" s="29" t="s">
        <v>4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idden="1" x14ac:dyDescent="0.25">
      <c r="A30" s="29" t="s">
        <v>3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idden="1" x14ac:dyDescent="0.25">
      <c r="A31" s="29" t="s">
        <v>21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idden="1" x14ac:dyDescent="0.25"/>
    <row r="33" spans="1:10" ht="28.5" customHeight="1" thickBot="1" x14ac:dyDescent="0.4">
      <c r="A33" s="30" t="s">
        <v>15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45" x14ac:dyDescent="0.25">
      <c r="A34" s="8" t="s">
        <v>17</v>
      </c>
      <c r="B34" s="9" t="s">
        <v>5</v>
      </c>
      <c r="C34" s="9" t="s">
        <v>6</v>
      </c>
      <c r="D34" s="9" t="s">
        <v>7</v>
      </c>
      <c r="E34" s="9" t="s">
        <v>8</v>
      </c>
      <c r="F34" s="9" t="s">
        <v>9</v>
      </c>
      <c r="G34" s="9" t="s">
        <v>11</v>
      </c>
      <c r="H34" s="16" t="s">
        <v>19</v>
      </c>
      <c r="I34" s="16" t="s">
        <v>25</v>
      </c>
      <c r="J34" s="10" t="s">
        <v>14</v>
      </c>
    </row>
    <row r="35" spans="1:10" ht="30" x14ac:dyDescent="0.25">
      <c r="A35" s="25" t="s">
        <v>31</v>
      </c>
      <c r="B35" s="20">
        <v>44624</v>
      </c>
      <c r="C35" s="20">
        <v>44624</v>
      </c>
      <c r="D35" s="21" t="s">
        <v>32</v>
      </c>
      <c r="E35" s="21" t="s">
        <v>33</v>
      </c>
      <c r="F35" s="25" t="s">
        <v>34</v>
      </c>
      <c r="G35" s="35">
        <v>95762181</v>
      </c>
      <c r="H35" s="35" t="s">
        <v>35</v>
      </c>
      <c r="I35" s="22">
        <f>90+90</f>
        <v>180</v>
      </c>
      <c r="J35" s="23">
        <v>141</v>
      </c>
    </row>
    <row r="36" spans="1:10" ht="30" x14ac:dyDescent="0.25">
      <c r="A36" s="25" t="s">
        <v>31</v>
      </c>
      <c r="B36" s="20">
        <v>44624</v>
      </c>
      <c r="C36" s="20">
        <v>44624</v>
      </c>
      <c r="D36" s="21" t="s">
        <v>36</v>
      </c>
      <c r="E36" s="21" t="s">
        <v>33</v>
      </c>
      <c r="F36" s="25" t="s">
        <v>34</v>
      </c>
      <c r="G36" s="35">
        <v>95762181</v>
      </c>
      <c r="H36" s="35" t="s">
        <v>35</v>
      </c>
      <c r="I36" s="22">
        <f>90+90</f>
        <v>180</v>
      </c>
      <c r="J36" s="23">
        <v>141</v>
      </c>
    </row>
    <row r="37" spans="1:10" ht="30" x14ac:dyDescent="0.25">
      <c r="A37" s="25" t="s">
        <v>31</v>
      </c>
      <c r="B37" s="20">
        <v>44624</v>
      </c>
      <c r="C37" s="20">
        <v>44624</v>
      </c>
      <c r="D37" s="21" t="s">
        <v>37</v>
      </c>
      <c r="E37" s="21" t="s">
        <v>33</v>
      </c>
      <c r="F37" s="25" t="s">
        <v>34</v>
      </c>
      <c r="G37" s="35">
        <v>95762181</v>
      </c>
      <c r="H37" s="35" t="s">
        <v>35</v>
      </c>
      <c r="I37" s="22">
        <f>90+90</f>
        <v>180</v>
      </c>
      <c r="J37" s="23">
        <v>141</v>
      </c>
    </row>
    <row r="38" spans="1:10" ht="30" x14ac:dyDescent="0.25">
      <c r="A38" s="25" t="s">
        <v>31</v>
      </c>
      <c r="B38" s="20">
        <v>44624</v>
      </c>
      <c r="C38" s="20">
        <v>44624</v>
      </c>
      <c r="D38" s="21" t="s">
        <v>38</v>
      </c>
      <c r="E38" s="21" t="s">
        <v>33</v>
      </c>
      <c r="F38" s="25" t="s">
        <v>34</v>
      </c>
      <c r="G38" s="35">
        <v>95762181</v>
      </c>
      <c r="H38" s="35" t="s">
        <v>35</v>
      </c>
      <c r="I38" s="22">
        <f>125+125</f>
        <v>250</v>
      </c>
      <c r="J38" s="23">
        <v>141</v>
      </c>
    </row>
    <row r="39" spans="1:10" ht="30" x14ac:dyDescent="0.25">
      <c r="A39" s="25" t="s">
        <v>31</v>
      </c>
      <c r="B39" s="20">
        <v>44624</v>
      </c>
      <c r="C39" s="20">
        <v>44624</v>
      </c>
      <c r="D39" s="21" t="s">
        <v>39</v>
      </c>
      <c r="E39" s="21" t="s">
        <v>33</v>
      </c>
      <c r="F39" s="25" t="s">
        <v>34</v>
      </c>
      <c r="G39" s="35">
        <v>95762181</v>
      </c>
      <c r="H39" s="35" t="s">
        <v>35</v>
      </c>
      <c r="I39" s="22">
        <v>250</v>
      </c>
      <c r="J39" s="23">
        <v>141</v>
      </c>
    </row>
    <row r="40" spans="1:10" ht="30" x14ac:dyDescent="0.25">
      <c r="A40" s="25" t="s">
        <v>31</v>
      </c>
      <c r="B40" s="20">
        <v>44624</v>
      </c>
      <c r="C40" s="20">
        <v>44624</v>
      </c>
      <c r="D40" s="21" t="s">
        <v>40</v>
      </c>
      <c r="E40" s="21" t="s">
        <v>33</v>
      </c>
      <c r="F40" s="25" t="s">
        <v>34</v>
      </c>
      <c r="G40" s="35">
        <v>95762181</v>
      </c>
      <c r="H40" s="35" t="s">
        <v>35</v>
      </c>
      <c r="I40" s="22">
        <v>250</v>
      </c>
      <c r="J40" s="23">
        <v>141</v>
      </c>
    </row>
    <row r="41" spans="1:10" ht="30" x14ac:dyDescent="0.25">
      <c r="A41" s="25" t="s">
        <v>31</v>
      </c>
      <c r="B41" s="20">
        <v>44624</v>
      </c>
      <c r="C41" s="20">
        <v>44624</v>
      </c>
      <c r="D41" s="21" t="s">
        <v>41</v>
      </c>
      <c r="E41" s="21" t="s">
        <v>33</v>
      </c>
      <c r="F41" s="25" t="s">
        <v>34</v>
      </c>
      <c r="G41" s="35">
        <v>95762181</v>
      </c>
      <c r="H41" s="35" t="s">
        <v>35</v>
      </c>
      <c r="I41" s="22">
        <f>87.5+87.5</f>
        <v>175</v>
      </c>
      <c r="J41" s="23">
        <v>141</v>
      </c>
    </row>
    <row r="42" spans="1:10" ht="30" x14ac:dyDescent="0.25">
      <c r="A42" s="25" t="s">
        <v>31</v>
      </c>
      <c r="B42" s="20">
        <v>44624</v>
      </c>
      <c r="C42" s="20">
        <v>44624</v>
      </c>
      <c r="D42" s="21" t="s">
        <v>42</v>
      </c>
      <c r="E42" s="21" t="s">
        <v>33</v>
      </c>
      <c r="F42" s="25" t="s">
        <v>34</v>
      </c>
      <c r="G42" s="35">
        <v>95762181</v>
      </c>
      <c r="H42" s="35" t="s">
        <v>35</v>
      </c>
      <c r="I42" s="22">
        <f t="shared" ref="I42:I51" si="0">87.5+87.5</f>
        <v>175</v>
      </c>
      <c r="J42" s="23">
        <v>141</v>
      </c>
    </row>
    <row r="43" spans="1:10" ht="30" x14ac:dyDescent="0.25">
      <c r="A43" s="25" t="s">
        <v>31</v>
      </c>
      <c r="B43" s="20">
        <v>44624</v>
      </c>
      <c r="C43" s="20">
        <v>44624</v>
      </c>
      <c r="D43" s="21" t="s">
        <v>43</v>
      </c>
      <c r="E43" s="21" t="s">
        <v>33</v>
      </c>
      <c r="F43" s="25" t="s">
        <v>34</v>
      </c>
      <c r="G43" s="35">
        <v>95762181</v>
      </c>
      <c r="H43" s="35" t="s">
        <v>35</v>
      </c>
      <c r="I43" s="22">
        <f t="shared" si="0"/>
        <v>175</v>
      </c>
      <c r="J43" s="23">
        <v>141</v>
      </c>
    </row>
    <row r="44" spans="1:10" ht="30" x14ac:dyDescent="0.25">
      <c r="A44" s="25" t="s">
        <v>31</v>
      </c>
      <c r="B44" s="20">
        <v>44624</v>
      </c>
      <c r="C44" s="20">
        <v>44624</v>
      </c>
      <c r="D44" s="21" t="s">
        <v>44</v>
      </c>
      <c r="E44" s="21" t="s">
        <v>33</v>
      </c>
      <c r="F44" s="25" t="s">
        <v>34</v>
      </c>
      <c r="G44" s="35">
        <v>95762181</v>
      </c>
      <c r="H44" s="35" t="s">
        <v>35</v>
      </c>
      <c r="I44" s="22">
        <f t="shared" si="0"/>
        <v>175</v>
      </c>
      <c r="J44" s="23">
        <v>141</v>
      </c>
    </row>
    <row r="45" spans="1:10" ht="30" x14ac:dyDescent="0.25">
      <c r="A45" s="25" t="s">
        <v>31</v>
      </c>
      <c r="B45" s="20">
        <v>44624</v>
      </c>
      <c r="C45" s="20">
        <v>44624</v>
      </c>
      <c r="D45" s="21" t="s">
        <v>45</v>
      </c>
      <c r="E45" s="21" t="s">
        <v>33</v>
      </c>
      <c r="F45" s="25" t="s">
        <v>34</v>
      </c>
      <c r="G45" s="35">
        <v>95762181</v>
      </c>
      <c r="H45" s="35" t="s">
        <v>35</v>
      </c>
      <c r="I45" s="22">
        <f t="shared" si="0"/>
        <v>175</v>
      </c>
      <c r="J45" s="23">
        <v>141</v>
      </c>
    </row>
    <row r="46" spans="1:10" ht="30" x14ac:dyDescent="0.25">
      <c r="A46" s="25" t="s">
        <v>31</v>
      </c>
      <c r="B46" s="20">
        <v>44624</v>
      </c>
      <c r="C46" s="20">
        <v>44624</v>
      </c>
      <c r="D46" s="21" t="s">
        <v>46</v>
      </c>
      <c r="E46" s="21" t="s">
        <v>33</v>
      </c>
      <c r="F46" s="25" t="s">
        <v>34</v>
      </c>
      <c r="G46" s="35">
        <v>95762181</v>
      </c>
      <c r="H46" s="35" t="s">
        <v>35</v>
      </c>
      <c r="I46" s="22">
        <f t="shared" si="0"/>
        <v>175</v>
      </c>
      <c r="J46" s="23">
        <v>141</v>
      </c>
    </row>
    <row r="47" spans="1:10" ht="30" x14ac:dyDescent="0.25">
      <c r="A47" s="25" t="s">
        <v>31</v>
      </c>
      <c r="B47" s="20">
        <v>44624</v>
      </c>
      <c r="C47" s="20">
        <v>44624</v>
      </c>
      <c r="D47" s="21" t="s">
        <v>47</v>
      </c>
      <c r="E47" s="21" t="s">
        <v>33</v>
      </c>
      <c r="F47" s="25" t="s">
        <v>34</v>
      </c>
      <c r="G47" s="35">
        <v>95762181</v>
      </c>
      <c r="H47" s="35" t="s">
        <v>35</v>
      </c>
      <c r="I47" s="22">
        <f t="shared" si="0"/>
        <v>175</v>
      </c>
      <c r="J47" s="23">
        <v>141</v>
      </c>
    </row>
    <row r="48" spans="1:10" ht="30" x14ac:dyDescent="0.25">
      <c r="A48" s="25" t="s">
        <v>31</v>
      </c>
      <c r="B48" s="20">
        <v>44624</v>
      </c>
      <c r="C48" s="20">
        <v>44624</v>
      </c>
      <c r="D48" s="21" t="s">
        <v>48</v>
      </c>
      <c r="E48" s="21" t="s">
        <v>33</v>
      </c>
      <c r="F48" s="25" t="s">
        <v>34</v>
      </c>
      <c r="G48" s="35">
        <v>95762181</v>
      </c>
      <c r="H48" s="35" t="s">
        <v>35</v>
      </c>
      <c r="I48" s="22">
        <f t="shared" si="0"/>
        <v>175</v>
      </c>
      <c r="J48" s="23">
        <v>141</v>
      </c>
    </row>
    <row r="49" spans="1:10" ht="30" x14ac:dyDescent="0.25">
      <c r="A49" s="25" t="s">
        <v>31</v>
      </c>
      <c r="B49" s="20">
        <v>44624</v>
      </c>
      <c r="C49" s="20">
        <v>44624</v>
      </c>
      <c r="D49" s="21" t="s">
        <v>47</v>
      </c>
      <c r="E49" s="21" t="s">
        <v>33</v>
      </c>
      <c r="F49" s="25" t="s">
        <v>34</v>
      </c>
      <c r="G49" s="35">
        <v>95762181</v>
      </c>
      <c r="H49" s="35" t="s">
        <v>35</v>
      </c>
      <c r="I49" s="22">
        <f t="shared" si="0"/>
        <v>175</v>
      </c>
      <c r="J49" s="23">
        <v>141</v>
      </c>
    </row>
    <row r="50" spans="1:10" ht="30" x14ac:dyDescent="0.25">
      <c r="A50" s="25" t="s">
        <v>31</v>
      </c>
      <c r="B50" s="20">
        <v>44624</v>
      </c>
      <c r="C50" s="20">
        <v>44624</v>
      </c>
      <c r="D50" s="25" t="s">
        <v>49</v>
      </c>
      <c r="E50" s="21" t="s">
        <v>33</v>
      </c>
      <c r="F50" s="25" t="s">
        <v>34</v>
      </c>
      <c r="G50" s="35">
        <v>95762181</v>
      </c>
      <c r="H50" s="35" t="s">
        <v>35</v>
      </c>
      <c r="I50" s="22">
        <f t="shared" si="0"/>
        <v>175</v>
      </c>
      <c r="J50" s="23">
        <v>141</v>
      </c>
    </row>
    <row r="51" spans="1:10" ht="30" x14ac:dyDescent="0.25">
      <c r="A51" s="25" t="s">
        <v>31</v>
      </c>
      <c r="B51" s="20">
        <v>44624</v>
      </c>
      <c r="C51" s="20">
        <v>44624</v>
      </c>
      <c r="D51" s="25" t="s">
        <v>48</v>
      </c>
      <c r="E51" s="21" t="s">
        <v>33</v>
      </c>
      <c r="F51" s="25" t="s">
        <v>34</v>
      </c>
      <c r="G51" s="35">
        <v>95762181</v>
      </c>
      <c r="H51" s="35" t="s">
        <v>35</v>
      </c>
      <c r="I51" s="22">
        <f t="shared" si="0"/>
        <v>175</v>
      </c>
      <c r="J51" s="23">
        <v>141</v>
      </c>
    </row>
    <row r="52" spans="1:10" ht="30" x14ac:dyDescent="0.25">
      <c r="A52" s="25" t="s">
        <v>31</v>
      </c>
      <c r="B52" s="20">
        <v>44624</v>
      </c>
      <c r="C52" s="20">
        <v>44624</v>
      </c>
      <c r="D52" s="25" t="s">
        <v>50</v>
      </c>
      <c r="E52" s="21" t="s">
        <v>33</v>
      </c>
      <c r="F52" s="25" t="s">
        <v>34</v>
      </c>
      <c r="G52" s="35">
        <v>95762181</v>
      </c>
      <c r="H52" s="35" t="s">
        <v>35</v>
      </c>
      <c r="I52" s="22">
        <v>150</v>
      </c>
      <c r="J52" s="23">
        <v>141</v>
      </c>
    </row>
    <row r="53" spans="1:10" ht="30" x14ac:dyDescent="0.25">
      <c r="A53" s="25" t="s">
        <v>31</v>
      </c>
      <c r="B53" s="20">
        <v>44624</v>
      </c>
      <c r="C53" s="20">
        <v>44624</v>
      </c>
      <c r="D53" s="25" t="s">
        <v>51</v>
      </c>
      <c r="E53" s="21" t="s">
        <v>33</v>
      </c>
      <c r="F53" s="25" t="s">
        <v>34</v>
      </c>
      <c r="G53" s="35">
        <v>95762181</v>
      </c>
      <c r="H53" s="35" t="s">
        <v>35</v>
      </c>
      <c r="I53" s="22">
        <v>150</v>
      </c>
      <c r="J53" s="23">
        <v>141</v>
      </c>
    </row>
    <row r="54" spans="1:10" ht="30" x14ac:dyDescent="0.25">
      <c r="A54" s="25" t="s">
        <v>31</v>
      </c>
      <c r="B54" s="20">
        <v>44624</v>
      </c>
      <c r="C54" s="20">
        <v>44624</v>
      </c>
      <c r="D54" s="25" t="s">
        <v>51</v>
      </c>
      <c r="E54" s="21" t="s">
        <v>33</v>
      </c>
      <c r="F54" s="25" t="s">
        <v>34</v>
      </c>
      <c r="G54" s="35">
        <v>95762181</v>
      </c>
      <c r="H54" s="35" t="s">
        <v>35</v>
      </c>
      <c r="I54" s="22">
        <v>150</v>
      </c>
      <c r="J54" s="23">
        <v>141</v>
      </c>
    </row>
    <row r="55" spans="1:10" ht="30" x14ac:dyDescent="0.25">
      <c r="A55" s="25" t="s">
        <v>31</v>
      </c>
      <c r="B55" s="20">
        <v>44624</v>
      </c>
      <c r="C55" s="20">
        <v>44624</v>
      </c>
      <c r="D55" s="25" t="s">
        <v>52</v>
      </c>
      <c r="E55" s="21" t="s">
        <v>33</v>
      </c>
      <c r="F55" s="25" t="s">
        <v>34</v>
      </c>
      <c r="G55" s="35">
        <v>95762181</v>
      </c>
      <c r="H55" s="35" t="s">
        <v>35</v>
      </c>
      <c r="I55" s="22">
        <v>150</v>
      </c>
      <c r="J55" s="23">
        <v>141</v>
      </c>
    </row>
    <row r="56" spans="1:10" ht="30" x14ac:dyDescent="0.25">
      <c r="A56" s="25" t="s">
        <v>31</v>
      </c>
      <c r="B56" s="20">
        <v>44624</v>
      </c>
      <c r="C56" s="20">
        <v>44624</v>
      </c>
      <c r="D56" s="25" t="s">
        <v>53</v>
      </c>
      <c r="E56" s="21" t="s">
        <v>33</v>
      </c>
      <c r="F56" s="25" t="s">
        <v>34</v>
      </c>
      <c r="G56" s="35">
        <v>95762181</v>
      </c>
      <c r="H56" s="35" t="s">
        <v>35</v>
      </c>
      <c r="I56" s="22">
        <v>150</v>
      </c>
      <c r="J56" s="23">
        <v>141</v>
      </c>
    </row>
    <row r="57" spans="1:10" ht="30" x14ac:dyDescent="0.25">
      <c r="A57" s="25" t="s">
        <v>31</v>
      </c>
      <c r="B57" s="20">
        <v>44624</v>
      </c>
      <c r="C57" s="20">
        <v>44624</v>
      </c>
      <c r="D57" s="25" t="s">
        <v>54</v>
      </c>
      <c r="E57" s="21" t="s">
        <v>33</v>
      </c>
      <c r="F57" s="25" t="s">
        <v>34</v>
      </c>
      <c r="G57" s="35">
        <v>95762181</v>
      </c>
      <c r="H57" s="35" t="s">
        <v>35</v>
      </c>
      <c r="I57" s="22">
        <v>150</v>
      </c>
      <c r="J57" s="23">
        <v>141</v>
      </c>
    </row>
    <row r="58" spans="1:10" ht="30" x14ac:dyDescent="0.25">
      <c r="A58" s="25" t="s">
        <v>31</v>
      </c>
      <c r="B58" s="20">
        <v>44624</v>
      </c>
      <c r="C58" s="20">
        <v>44624</v>
      </c>
      <c r="D58" s="25" t="s">
        <v>55</v>
      </c>
      <c r="E58" s="21" t="s">
        <v>33</v>
      </c>
      <c r="F58" s="25" t="s">
        <v>34</v>
      </c>
      <c r="G58" s="35">
        <v>95762181</v>
      </c>
      <c r="H58" s="35" t="s">
        <v>35</v>
      </c>
      <c r="I58" s="22">
        <v>150</v>
      </c>
      <c r="J58" s="23">
        <v>141</v>
      </c>
    </row>
    <row r="59" spans="1:10" ht="30" x14ac:dyDescent="0.25">
      <c r="A59" s="25" t="s">
        <v>31</v>
      </c>
      <c r="B59" s="20">
        <v>44624</v>
      </c>
      <c r="C59" s="20">
        <v>44624</v>
      </c>
      <c r="D59" s="25" t="s">
        <v>56</v>
      </c>
      <c r="E59" s="21" t="s">
        <v>33</v>
      </c>
      <c r="F59" s="25" t="s">
        <v>34</v>
      </c>
      <c r="G59" s="35">
        <v>95762181</v>
      </c>
      <c r="H59" s="35" t="s">
        <v>35</v>
      </c>
      <c r="I59" s="22">
        <v>250</v>
      </c>
      <c r="J59" s="23">
        <v>141</v>
      </c>
    </row>
    <row r="60" spans="1:10" ht="30" x14ac:dyDescent="0.25">
      <c r="A60" s="25" t="s">
        <v>31</v>
      </c>
      <c r="B60" s="20">
        <v>44624</v>
      </c>
      <c r="C60" s="20">
        <v>44624</v>
      </c>
      <c r="D60" s="25" t="s">
        <v>57</v>
      </c>
      <c r="E60" s="21" t="s">
        <v>33</v>
      </c>
      <c r="F60" s="25" t="s">
        <v>34</v>
      </c>
      <c r="G60" s="35">
        <v>95762181</v>
      </c>
      <c r="H60" s="35" t="s">
        <v>35</v>
      </c>
      <c r="I60" s="22">
        <v>250</v>
      </c>
      <c r="J60" s="23">
        <v>141</v>
      </c>
    </row>
    <row r="61" spans="1:10" ht="30" x14ac:dyDescent="0.25">
      <c r="A61" s="25" t="s">
        <v>31</v>
      </c>
      <c r="B61" s="20">
        <v>44624</v>
      </c>
      <c r="C61" s="20">
        <v>44624</v>
      </c>
      <c r="D61" s="25" t="s">
        <v>58</v>
      </c>
      <c r="E61" s="21" t="s">
        <v>33</v>
      </c>
      <c r="F61" s="25" t="s">
        <v>34</v>
      </c>
      <c r="G61" s="35">
        <v>95762181</v>
      </c>
      <c r="H61" s="35" t="s">
        <v>35</v>
      </c>
      <c r="I61" s="22">
        <v>250</v>
      </c>
      <c r="J61" s="23">
        <v>141</v>
      </c>
    </row>
    <row r="62" spans="1:10" ht="30" x14ac:dyDescent="0.25">
      <c r="A62" s="25" t="s">
        <v>31</v>
      </c>
      <c r="B62" s="20">
        <v>44624</v>
      </c>
      <c r="C62" s="20">
        <v>44624</v>
      </c>
      <c r="D62" s="25" t="s">
        <v>59</v>
      </c>
      <c r="E62" s="21" t="s">
        <v>33</v>
      </c>
      <c r="F62" s="25" t="s">
        <v>34</v>
      </c>
      <c r="G62" s="35">
        <v>95762181</v>
      </c>
      <c r="H62" s="35" t="s">
        <v>35</v>
      </c>
      <c r="I62" s="22">
        <v>250</v>
      </c>
      <c r="J62" s="23">
        <v>141</v>
      </c>
    </row>
    <row r="63" spans="1:10" ht="30" x14ac:dyDescent="0.25">
      <c r="A63" s="25" t="s">
        <v>31</v>
      </c>
      <c r="B63" s="20">
        <v>44624</v>
      </c>
      <c r="C63" s="20">
        <v>44624</v>
      </c>
      <c r="D63" s="25" t="s">
        <v>60</v>
      </c>
      <c r="E63" s="21" t="s">
        <v>33</v>
      </c>
      <c r="F63" s="25" t="s">
        <v>34</v>
      </c>
      <c r="G63" s="35">
        <v>95762181</v>
      </c>
      <c r="H63" s="35" t="s">
        <v>35</v>
      </c>
      <c r="I63" s="22">
        <v>250</v>
      </c>
      <c r="J63" s="23">
        <v>141</v>
      </c>
    </row>
    <row r="64" spans="1:10" ht="30" x14ac:dyDescent="0.25">
      <c r="A64" s="25" t="s">
        <v>31</v>
      </c>
      <c r="B64" s="20">
        <v>44624</v>
      </c>
      <c r="C64" s="20">
        <v>44624</v>
      </c>
      <c r="D64" s="25" t="s">
        <v>61</v>
      </c>
      <c r="E64" s="21" t="s">
        <v>33</v>
      </c>
      <c r="F64" s="25" t="s">
        <v>34</v>
      </c>
      <c r="G64" s="35">
        <v>95762181</v>
      </c>
      <c r="H64" s="35" t="s">
        <v>35</v>
      </c>
      <c r="I64" s="22">
        <v>250</v>
      </c>
      <c r="J64" s="23">
        <v>141</v>
      </c>
    </row>
    <row r="65" spans="1:10" ht="30" x14ac:dyDescent="0.25">
      <c r="A65" s="25" t="s">
        <v>31</v>
      </c>
      <c r="B65" s="20">
        <v>44624</v>
      </c>
      <c r="C65" s="20">
        <v>44624</v>
      </c>
      <c r="D65" s="25" t="s">
        <v>62</v>
      </c>
      <c r="E65" s="21" t="s">
        <v>33</v>
      </c>
      <c r="F65" s="25" t="s">
        <v>34</v>
      </c>
      <c r="G65" s="35">
        <v>95762181</v>
      </c>
      <c r="H65" s="35" t="s">
        <v>35</v>
      </c>
      <c r="I65" s="22">
        <v>250</v>
      </c>
      <c r="J65" s="23">
        <v>141</v>
      </c>
    </row>
    <row r="66" spans="1:10" ht="30" x14ac:dyDescent="0.25">
      <c r="A66" s="25" t="s">
        <v>31</v>
      </c>
      <c r="B66" s="20">
        <v>44624</v>
      </c>
      <c r="C66" s="20">
        <v>44624</v>
      </c>
      <c r="D66" s="25" t="s">
        <v>63</v>
      </c>
      <c r="E66" s="21" t="s">
        <v>33</v>
      </c>
      <c r="F66" s="25" t="s">
        <v>34</v>
      </c>
      <c r="G66" s="35">
        <v>95762181</v>
      </c>
      <c r="H66" s="35" t="s">
        <v>35</v>
      </c>
      <c r="I66" s="22">
        <v>250</v>
      </c>
      <c r="J66" s="23">
        <v>141</v>
      </c>
    </row>
    <row r="67" spans="1:10" ht="30" x14ac:dyDescent="0.25">
      <c r="A67" s="25" t="s">
        <v>64</v>
      </c>
      <c r="B67" s="20">
        <v>44604</v>
      </c>
      <c r="C67" s="20">
        <v>44605</v>
      </c>
      <c r="D67" s="25" t="s">
        <v>65</v>
      </c>
      <c r="E67" s="21" t="s">
        <v>66</v>
      </c>
      <c r="F67" s="25" t="s">
        <v>67</v>
      </c>
      <c r="G67" s="35">
        <v>98762184</v>
      </c>
      <c r="H67" s="35">
        <v>2772517637</v>
      </c>
      <c r="I67" s="22">
        <v>4500</v>
      </c>
      <c r="J67" s="23">
        <v>141</v>
      </c>
    </row>
    <row r="68" spans="1:10" ht="30" x14ac:dyDescent="0.25">
      <c r="A68" s="25" t="s">
        <v>31</v>
      </c>
      <c r="B68" s="20">
        <v>44634</v>
      </c>
      <c r="C68" s="20">
        <v>44647</v>
      </c>
      <c r="D68" s="25" t="s">
        <v>46</v>
      </c>
      <c r="E68" s="21" t="s">
        <v>66</v>
      </c>
      <c r="F68" s="25" t="s">
        <v>75</v>
      </c>
      <c r="G68" s="35">
        <v>95762194</v>
      </c>
      <c r="H68" s="35" t="s">
        <v>35</v>
      </c>
      <c r="I68" s="22">
        <f>87.5+87.5</f>
        <v>175</v>
      </c>
      <c r="J68" s="23">
        <v>141</v>
      </c>
    </row>
    <row r="69" spans="1:10" ht="30" x14ac:dyDescent="0.25">
      <c r="A69" s="25" t="s">
        <v>31</v>
      </c>
      <c r="B69" s="20">
        <v>44634</v>
      </c>
      <c r="C69" s="20">
        <v>44647</v>
      </c>
      <c r="D69" s="25" t="s">
        <v>44</v>
      </c>
      <c r="E69" s="21" t="s">
        <v>66</v>
      </c>
      <c r="F69" s="25" t="s">
        <v>75</v>
      </c>
      <c r="G69" s="35">
        <v>95762194</v>
      </c>
      <c r="H69" s="35" t="s">
        <v>35</v>
      </c>
      <c r="I69" s="22">
        <f t="shared" ref="I69:I70" si="1">87.5+87.5</f>
        <v>175</v>
      </c>
      <c r="J69" s="23">
        <v>141</v>
      </c>
    </row>
    <row r="70" spans="1:10" ht="30" x14ac:dyDescent="0.25">
      <c r="A70" s="25" t="s">
        <v>31</v>
      </c>
      <c r="B70" s="20">
        <v>44634</v>
      </c>
      <c r="C70" s="20">
        <v>44647</v>
      </c>
      <c r="D70" s="25" t="s">
        <v>42</v>
      </c>
      <c r="E70" s="21" t="s">
        <v>66</v>
      </c>
      <c r="F70" s="25" t="s">
        <v>75</v>
      </c>
      <c r="G70" s="35">
        <v>95762194</v>
      </c>
      <c r="H70" s="35" t="s">
        <v>35</v>
      </c>
      <c r="I70" s="22">
        <f t="shared" si="1"/>
        <v>175</v>
      </c>
      <c r="J70" s="23">
        <v>141</v>
      </c>
    </row>
    <row r="71" spans="1:10" ht="30" x14ac:dyDescent="0.25">
      <c r="A71" s="25" t="s">
        <v>31</v>
      </c>
      <c r="B71" s="20">
        <v>44634</v>
      </c>
      <c r="C71" s="20">
        <v>44647</v>
      </c>
      <c r="D71" s="25" t="s">
        <v>68</v>
      </c>
      <c r="E71" s="21" t="s">
        <v>66</v>
      </c>
      <c r="F71" s="25" t="s">
        <v>75</v>
      </c>
      <c r="G71" s="35">
        <v>95762194</v>
      </c>
      <c r="H71" s="35" t="s">
        <v>35</v>
      </c>
      <c r="I71" s="22">
        <f>175+175</f>
        <v>350</v>
      </c>
      <c r="J71" s="23">
        <v>141</v>
      </c>
    </row>
    <row r="72" spans="1:10" ht="30" x14ac:dyDescent="0.25">
      <c r="A72" s="25" t="s">
        <v>31</v>
      </c>
      <c r="B72" s="20">
        <v>44634</v>
      </c>
      <c r="C72" s="20">
        <v>44647</v>
      </c>
      <c r="D72" s="25" t="s">
        <v>69</v>
      </c>
      <c r="E72" s="21" t="s">
        <v>66</v>
      </c>
      <c r="F72" s="25" t="s">
        <v>75</v>
      </c>
      <c r="G72" s="35">
        <v>95762194</v>
      </c>
      <c r="H72" s="35" t="s">
        <v>35</v>
      </c>
      <c r="I72" s="22">
        <v>200</v>
      </c>
      <c r="J72" s="23">
        <v>141</v>
      </c>
    </row>
    <row r="73" spans="1:10" ht="30" x14ac:dyDescent="0.25">
      <c r="A73" s="25" t="s">
        <v>31</v>
      </c>
      <c r="B73" s="20">
        <v>44634</v>
      </c>
      <c r="C73" s="20">
        <v>44647</v>
      </c>
      <c r="D73" s="25" t="s">
        <v>62</v>
      </c>
      <c r="E73" s="21" t="s">
        <v>66</v>
      </c>
      <c r="F73" s="25" t="s">
        <v>75</v>
      </c>
      <c r="G73" s="35">
        <v>95762194</v>
      </c>
      <c r="H73" s="35" t="s">
        <v>35</v>
      </c>
      <c r="I73" s="22">
        <f>175+175</f>
        <v>350</v>
      </c>
      <c r="J73" s="23">
        <v>141</v>
      </c>
    </row>
    <row r="74" spans="1:10" ht="30" x14ac:dyDescent="0.25">
      <c r="A74" s="25" t="s">
        <v>31</v>
      </c>
      <c r="B74" s="20">
        <v>44634</v>
      </c>
      <c r="C74" s="20">
        <v>44647</v>
      </c>
      <c r="D74" s="25" t="s">
        <v>51</v>
      </c>
      <c r="E74" s="21" t="s">
        <v>66</v>
      </c>
      <c r="F74" s="25" t="s">
        <v>75</v>
      </c>
      <c r="G74" s="35">
        <v>95762194</v>
      </c>
      <c r="H74" s="35" t="s">
        <v>35</v>
      </c>
      <c r="I74" s="22">
        <f>93.75+93.75</f>
        <v>187.5</v>
      </c>
      <c r="J74" s="23">
        <v>141</v>
      </c>
    </row>
    <row r="75" spans="1:10" ht="30" x14ac:dyDescent="0.25">
      <c r="A75" s="25" t="s">
        <v>31</v>
      </c>
      <c r="B75" s="20">
        <v>44634</v>
      </c>
      <c r="C75" s="20">
        <v>44647</v>
      </c>
      <c r="D75" s="25" t="s">
        <v>39</v>
      </c>
      <c r="E75" s="21" t="s">
        <v>66</v>
      </c>
      <c r="F75" s="25" t="s">
        <v>75</v>
      </c>
      <c r="G75" s="35">
        <v>95762194</v>
      </c>
      <c r="H75" s="35" t="s">
        <v>35</v>
      </c>
      <c r="I75" s="22">
        <v>100</v>
      </c>
      <c r="J75" s="23">
        <v>141</v>
      </c>
    </row>
    <row r="76" spans="1:10" ht="30" x14ac:dyDescent="0.25">
      <c r="A76" s="25" t="s">
        <v>31</v>
      </c>
      <c r="B76" s="20">
        <v>44634</v>
      </c>
      <c r="C76" s="20">
        <v>44647</v>
      </c>
      <c r="D76" s="25" t="s">
        <v>70</v>
      </c>
      <c r="E76" s="21" t="s">
        <v>66</v>
      </c>
      <c r="F76" s="25" t="s">
        <v>75</v>
      </c>
      <c r="G76" s="35">
        <v>95762194</v>
      </c>
      <c r="H76" s="35" t="s">
        <v>35</v>
      </c>
      <c r="I76" s="22">
        <f>87.5+87.5</f>
        <v>175</v>
      </c>
      <c r="J76" s="23">
        <v>141</v>
      </c>
    </row>
    <row r="77" spans="1:10" ht="30" x14ac:dyDescent="0.25">
      <c r="A77" s="25" t="s">
        <v>31</v>
      </c>
      <c r="B77" s="20">
        <v>44634</v>
      </c>
      <c r="C77" s="20">
        <v>44647</v>
      </c>
      <c r="D77" s="25" t="s">
        <v>56</v>
      </c>
      <c r="E77" s="21" t="s">
        <v>66</v>
      </c>
      <c r="F77" s="25" t="s">
        <v>75</v>
      </c>
      <c r="G77" s="35">
        <v>95762194</v>
      </c>
      <c r="H77" s="35" t="s">
        <v>35</v>
      </c>
      <c r="I77" s="22">
        <f>175+175</f>
        <v>350</v>
      </c>
      <c r="J77" s="23">
        <v>141</v>
      </c>
    </row>
    <row r="78" spans="1:10" ht="30" x14ac:dyDescent="0.25">
      <c r="A78" s="25" t="s">
        <v>31</v>
      </c>
      <c r="B78" s="20">
        <v>44634</v>
      </c>
      <c r="C78" s="20">
        <v>44647</v>
      </c>
      <c r="D78" s="25" t="s">
        <v>52</v>
      </c>
      <c r="E78" s="21" t="s">
        <v>66</v>
      </c>
      <c r="F78" s="25" t="s">
        <v>75</v>
      </c>
      <c r="G78" s="35">
        <v>95762194</v>
      </c>
      <c r="H78" s="35" t="s">
        <v>35</v>
      </c>
      <c r="I78" s="22">
        <f>93.75+93.75</f>
        <v>187.5</v>
      </c>
      <c r="J78" s="23">
        <v>141</v>
      </c>
    </row>
    <row r="79" spans="1:10" ht="30" x14ac:dyDescent="0.25">
      <c r="A79" s="25" t="s">
        <v>31</v>
      </c>
      <c r="B79" s="20">
        <v>44634</v>
      </c>
      <c r="C79" s="20">
        <v>44647</v>
      </c>
      <c r="D79" s="25" t="s">
        <v>48</v>
      </c>
      <c r="E79" s="21" t="s">
        <v>66</v>
      </c>
      <c r="F79" s="25" t="s">
        <v>75</v>
      </c>
      <c r="G79" s="35">
        <v>95762194</v>
      </c>
      <c r="H79" s="35" t="s">
        <v>35</v>
      </c>
      <c r="I79" s="22">
        <f>93.75+93.75</f>
        <v>187.5</v>
      </c>
      <c r="J79" s="23">
        <v>141</v>
      </c>
    </row>
    <row r="80" spans="1:10" ht="30" x14ac:dyDescent="0.25">
      <c r="A80" s="25" t="s">
        <v>31</v>
      </c>
      <c r="B80" s="20">
        <v>44634</v>
      </c>
      <c r="C80" s="20">
        <v>44647</v>
      </c>
      <c r="D80" s="25" t="s">
        <v>71</v>
      </c>
      <c r="E80" s="21" t="s">
        <v>66</v>
      </c>
      <c r="F80" s="25" t="s">
        <v>75</v>
      </c>
      <c r="G80" s="35">
        <v>95762194</v>
      </c>
      <c r="H80" s="35" t="s">
        <v>35</v>
      </c>
      <c r="I80" s="22">
        <f>93.75+93.75</f>
        <v>187.5</v>
      </c>
      <c r="J80" s="23">
        <v>141</v>
      </c>
    </row>
    <row r="81" spans="1:10" ht="30" x14ac:dyDescent="0.25">
      <c r="A81" s="25" t="s">
        <v>31</v>
      </c>
      <c r="B81" s="20">
        <v>44634</v>
      </c>
      <c r="C81" s="20">
        <v>44647</v>
      </c>
      <c r="D81" s="25" t="s">
        <v>72</v>
      </c>
      <c r="E81" s="21" t="s">
        <v>66</v>
      </c>
      <c r="F81" s="25" t="s">
        <v>75</v>
      </c>
      <c r="G81" s="35">
        <v>95762194</v>
      </c>
      <c r="H81" s="35" t="s">
        <v>35</v>
      </c>
      <c r="I81" s="22">
        <f>87.5+87.5</f>
        <v>175</v>
      </c>
      <c r="J81" s="23">
        <v>141</v>
      </c>
    </row>
    <row r="82" spans="1:10" ht="30" x14ac:dyDescent="0.25">
      <c r="A82" s="25" t="s">
        <v>31</v>
      </c>
      <c r="B82" s="20">
        <v>44634</v>
      </c>
      <c r="C82" s="20">
        <v>44647</v>
      </c>
      <c r="D82" s="25" t="s">
        <v>32</v>
      </c>
      <c r="E82" s="21" t="s">
        <v>66</v>
      </c>
      <c r="F82" s="25" t="s">
        <v>75</v>
      </c>
      <c r="G82" s="35">
        <v>95762194</v>
      </c>
      <c r="H82" s="35" t="s">
        <v>35</v>
      </c>
      <c r="I82" s="22">
        <v>180</v>
      </c>
      <c r="J82" s="23">
        <v>141</v>
      </c>
    </row>
    <row r="83" spans="1:10" ht="30" x14ac:dyDescent="0.25">
      <c r="A83" s="25" t="s">
        <v>31</v>
      </c>
      <c r="B83" s="20">
        <v>44634</v>
      </c>
      <c r="C83" s="20">
        <v>44647</v>
      </c>
      <c r="D83" s="25" t="s">
        <v>73</v>
      </c>
      <c r="E83" s="21" t="s">
        <v>66</v>
      </c>
      <c r="F83" s="25" t="s">
        <v>75</v>
      </c>
      <c r="G83" s="35">
        <v>95762194</v>
      </c>
      <c r="H83" s="35" t="s">
        <v>35</v>
      </c>
      <c r="I83" s="22">
        <v>350</v>
      </c>
      <c r="J83" s="23">
        <v>141</v>
      </c>
    </row>
    <row r="84" spans="1:10" ht="30" x14ac:dyDescent="0.25">
      <c r="A84" s="25" t="s">
        <v>31</v>
      </c>
      <c r="B84" s="20">
        <v>44634</v>
      </c>
      <c r="C84" s="20">
        <v>44647</v>
      </c>
      <c r="D84" s="25" t="s">
        <v>54</v>
      </c>
      <c r="E84" s="21" t="s">
        <v>66</v>
      </c>
      <c r="F84" s="25" t="s">
        <v>75</v>
      </c>
      <c r="G84" s="35">
        <v>95762194</v>
      </c>
      <c r="H84" s="35" t="s">
        <v>35</v>
      </c>
      <c r="I84" s="22">
        <v>350</v>
      </c>
      <c r="J84" s="23">
        <v>141</v>
      </c>
    </row>
    <row r="85" spans="1:10" ht="30" x14ac:dyDescent="0.25">
      <c r="A85" s="25" t="s">
        <v>31</v>
      </c>
      <c r="B85" s="20">
        <v>44634</v>
      </c>
      <c r="C85" s="20">
        <v>44647</v>
      </c>
      <c r="D85" s="25" t="s">
        <v>74</v>
      </c>
      <c r="E85" s="21" t="s">
        <v>66</v>
      </c>
      <c r="F85" s="25" t="s">
        <v>75</v>
      </c>
      <c r="G85" s="35">
        <v>95762194</v>
      </c>
      <c r="H85" s="35" t="s">
        <v>35</v>
      </c>
      <c r="I85" s="22">
        <v>350</v>
      </c>
      <c r="J85" s="23">
        <v>141</v>
      </c>
    </row>
    <row r="86" spans="1:10" ht="30" x14ac:dyDescent="0.25">
      <c r="A86" s="25" t="s">
        <v>76</v>
      </c>
      <c r="B86" s="20">
        <v>44634</v>
      </c>
      <c r="C86" s="20">
        <v>44634</v>
      </c>
      <c r="D86" s="25" t="s">
        <v>77</v>
      </c>
      <c r="E86" s="21" t="s">
        <v>66</v>
      </c>
      <c r="F86" s="21" t="s">
        <v>78</v>
      </c>
      <c r="G86" s="35">
        <v>95762194</v>
      </c>
      <c r="H86" s="35">
        <v>762</v>
      </c>
      <c r="I86" s="22">
        <v>150</v>
      </c>
      <c r="J86" s="23">
        <v>141</v>
      </c>
    </row>
    <row r="87" spans="1:10" ht="30" x14ac:dyDescent="0.25">
      <c r="A87" s="25" t="s">
        <v>76</v>
      </c>
      <c r="B87" s="20">
        <v>44637</v>
      </c>
      <c r="C87" s="20">
        <v>44637</v>
      </c>
      <c r="D87" s="25" t="s">
        <v>79</v>
      </c>
      <c r="E87" s="21" t="s">
        <v>66</v>
      </c>
      <c r="F87" s="21" t="s">
        <v>80</v>
      </c>
      <c r="G87" s="35">
        <v>95762194</v>
      </c>
      <c r="H87" s="35">
        <v>338</v>
      </c>
      <c r="I87" s="22">
        <v>150</v>
      </c>
      <c r="J87" s="23">
        <v>141</v>
      </c>
    </row>
    <row r="88" spans="1:10" ht="30" x14ac:dyDescent="0.25">
      <c r="A88" s="25" t="s">
        <v>76</v>
      </c>
      <c r="B88" s="20">
        <v>44634</v>
      </c>
      <c r="C88" s="20">
        <v>44634</v>
      </c>
      <c r="D88" s="25" t="s">
        <v>81</v>
      </c>
      <c r="E88" s="21" t="s">
        <v>66</v>
      </c>
      <c r="F88" s="21" t="s">
        <v>82</v>
      </c>
      <c r="G88" s="35">
        <v>95762194</v>
      </c>
      <c r="H88" s="35">
        <v>5622</v>
      </c>
      <c r="I88" s="22">
        <v>150</v>
      </c>
      <c r="J88" s="23">
        <v>141</v>
      </c>
    </row>
    <row r="89" spans="1:10" ht="30" x14ac:dyDescent="0.25">
      <c r="A89" s="25" t="s">
        <v>83</v>
      </c>
      <c r="B89" s="20">
        <v>44617</v>
      </c>
      <c r="C89" s="20">
        <v>44617</v>
      </c>
      <c r="D89" s="25" t="s">
        <v>84</v>
      </c>
      <c r="E89" s="21" t="s">
        <v>86</v>
      </c>
      <c r="F89" s="21" t="s">
        <v>87</v>
      </c>
      <c r="G89" s="35">
        <v>95762194</v>
      </c>
      <c r="H89" s="35" t="s">
        <v>35</v>
      </c>
      <c r="I89" s="22">
        <f>125+125</f>
        <v>250</v>
      </c>
      <c r="J89" s="23">
        <v>141</v>
      </c>
    </row>
    <row r="90" spans="1:10" ht="30" x14ac:dyDescent="0.25">
      <c r="A90" s="25" t="s">
        <v>83</v>
      </c>
      <c r="B90" s="20">
        <v>44617</v>
      </c>
      <c r="C90" s="20">
        <v>44617</v>
      </c>
      <c r="D90" s="25" t="s">
        <v>85</v>
      </c>
      <c r="E90" s="21" t="s">
        <v>33</v>
      </c>
      <c r="F90" s="21" t="s">
        <v>87</v>
      </c>
      <c r="G90" s="35">
        <v>95762194</v>
      </c>
      <c r="H90" s="35" t="s">
        <v>35</v>
      </c>
      <c r="I90" s="22">
        <v>250</v>
      </c>
      <c r="J90" s="23">
        <v>141</v>
      </c>
    </row>
    <row r="91" spans="1:10" x14ac:dyDescent="0.25">
      <c r="A91" s="25" t="s">
        <v>88</v>
      </c>
      <c r="B91" s="20">
        <v>44617</v>
      </c>
      <c r="C91" s="20">
        <v>44647</v>
      </c>
      <c r="D91" s="25" t="s">
        <v>89</v>
      </c>
      <c r="E91" s="21" t="s">
        <v>96</v>
      </c>
      <c r="F91" s="21" t="s">
        <v>97</v>
      </c>
      <c r="G91" s="35">
        <v>95762197</v>
      </c>
      <c r="H91" s="35" t="s">
        <v>35</v>
      </c>
      <c r="I91" s="22">
        <f>75+75</f>
        <v>150</v>
      </c>
      <c r="J91" s="23">
        <v>141</v>
      </c>
    </row>
    <row r="92" spans="1:10" x14ac:dyDescent="0.25">
      <c r="A92" s="25" t="s">
        <v>88</v>
      </c>
      <c r="B92" s="20">
        <v>44617</v>
      </c>
      <c r="C92" s="20">
        <v>44647</v>
      </c>
      <c r="D92" s="25" t="s">
        <v>90</v>
      </c>
      <c r="E92" s="21" t="s">
        <v>96</v>
      </c>
      <c r="F92" s="21" t="s">
        <v>97</v>
      </c>
      <c r="G92" s="35">
        <v>95762197</v>
      </c>
      <c r="H92" s="35" t="s">
        <v>35</v>
      </c>
      <c r="I92" s="22">
        <v>150</v>
      </c>
      <c r="J92" s="23">
        <v>141</v>
      </c>
    </row>
    <row r="93" spans="1:10" x14ac:dyDescent="0.25">
      <c r="A93" s="25" t="s">
        <v>88</v>
      </c>
      <c r="B93" s="20">
        <v>44617</v>
      </c>
      <c r="C93" s="20">
        <v>44647</v>
      </c>
      <c r="D93" s="25" t="s">
        <v>91</v>
      </c>
      <c r="E93" s="21" t="s">
        <v>96</v>
      </c>
      <c r="F93" s="21" t="s">
        <v>97</v>
      </c>
      <c r="G93" s="35">
        <v>95762197</v>
      </c>
      <c r="H93" s="35" t="s">
        <v>35</v>
      </c>
      <c r="I93" s="22">
        <v>150</v>
      </c>
      <c r="J93" s="23">
        <v>141</v>
      </c>
    </row>
    <row r="94" spans="1:10" x14ac:dyDescent="0.25">
      <c r="A94" s="25" t="s">
        <v>88</v>
      </c>
      <c r="B94" s="20">
        <v>44617</v>
      </c>
      <c r="C94" s="20">
        <v>44647</v>
      </c>
      <c r="D94" s="25" t="s">
        <v>92</v>
      </c>
      <c r="E94" s="21" t="s">
        <v>96</v>
      </c>
      <c r="F94" s="21" t="s">
        <v>97</v>
      </c>
      <c r="G94" s="35">
        <v>95762197</v>
      </c>
      <c r="H94" s="35" t="s">
        <v>35</v>
      </c>
      <c r="I94" s="22">
        <v>150</v>
      </c>
      <c r="J94" s="23">
        <v>141</v>
      </c>
    </row>
    <row r="95" spans="1:10" x14ac:dyDescent="0.25">
      <c r="A95" s="25" t="s">
        <v>88</v>
      </c>
      <c r="B95" s="20">
        <v>44617</v>
      </c>
      <c r="C95" s="20">
        <v>44647</v>
      </c>
      <c r="D95" s="25" t="s">
        <v>93</v>
      </c>
      <c r="E95" s="21" t="s">
        <v>96</v>
      </c>
      <c r="F95" s="21" t="s">
        <v>97</v>
      </c>
      <c r="G95" s="35">
        <v>95762197</v>
      </c>
      <c r="H95" s="35" t="s">
        <v>35</v>
      </c>
      <c r="I95" s="22">
        <v>150</v>
      </c>
      <c r="J95" s="23">
        <v>141</v>
      </c>
    </row>
    <row r="96" spans="1:10" x14ac:dyDescent="0.25">
      <c r="A96" s="25" t="s">
        <v>88</v>
      </c>
      <c r="B96" s="20">
        <v>44617</v>
      </c>
      <c r="C96" s="20">
        <v>44647</v>
      </c>
      <c r="D96" s="25" t="s">
        <v>94</v>
      </c>
      <c r="E96" s="21" t="s">
        <v>96</v>
      </c>
      <c r="F96" s="21" t="s">
        <v>97</v>
      </c>
      <c r="G96" s="35">
        <v>95762197</v>
      </c>
      <c r="H96" s="35" t="s">
        <v>35</v>
      </c>
      <c r="I96" s="22">
        <v>150</v>
      </c>
      <c r="J96" s="23">
        <v>141</v>
      </c>
    </row>
    <row r="97" spans="1:10" x14ac:dyDescent="0.25">
      <c r="A97" s="25" t="s">
        <v>88</v>
      </c>
      <c r="B97" s="20">
        <v>44617</v>
      </c>
      <c r="C97" s="20">
        <v>44647</v>
      </c>
      <c r="D97" s="25" t="s">
        <v>95</v>
      </c>
      <c r="E97" s="21" t="s">
        <v>96</v>
      </c>
      <c r="F97" s="21" t="s">
        <v>97</v>
      </c>
      <c r="G97" s="35">
        <v>95762197</v>
      </c>
      <c r="H97" s="35" t="s">
        <v>35</v>
      </c>
      <c r="I97" s="22">
        <v>180</v>
      </c>
      <c r="J97" s="23">
        <v>141</v>
      </c>
    </row>
    <row r="98" spans="1:10" ht="15.75" thickBot="1" x14ac:dyDescent="0.3">
      <c r="A98" s="25"/>
      <c r="B98" s="11"/>
      <c r="C98" s="26" t="s">
        <v>29</v>
      </c>
      <c r="D98" s="27"/>
      <c r="E98" s="27"/>
      <c r="F98" s="27"/>
      <c r="G98" s="27"/>
      <c r="H98" s="28"/>
      <c r="I98" s="38">
        <f>SUM(I35:I97)</f>
        <v>17000</v>
      </c>
      <c r="J98" s="12"/>
    </row>
  </sheetData>
  <sortState ref="A16:F17">
    <sortCondition ref="A16"/>
  </sortState>
  <mergeCells count="18109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UT7:VA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LN7:L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7:F17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A7:J7"/>
    <mergeCell ref="A28:J28"/>
    <mergeCell ref="A20:J20"/>
    <mergeCell ref="A21:J21"/>
    <mergeCell ref="A22:J22"/>
    <mergeCell ref="A23:J23"/>
    <mergeCell ref="A24:J24"/>
    <mergeCell ref="A25:J25"/>
    <mergeCell ref="A26:J26"/>
    <mergeCell ref="A27:J27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LV7:MC7"/>
    <mergeCell ref="BJ7:BQ7"/>
    <mergeCell ref="BR7:BY7"/>
    <mergeCell ref="BZ7:CG7"/>
    <mergeCell ref="CH7:CO7"/>
    <mergeCell ref="C98:H98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A29:J29"/>
    <mergeCell ref="A30:J30"/>
    <mergeCell ref="A31:J31"/>
    <mergeCell ref="A33:J33"/>
    <mergeCell ref="CP7:CW7"/>
    <mergeCell ref="CX7:DE7"/>
    <mergeCell ref="DF7:DM7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2022-04-22T15:49:42Z</cp:lastPrinted>
  <dcterms:created xsi:type="dcterms:W3CDTF">2017-12-05T18:01:17Z</dcterms:created>
  <dcterms:modified xsi:type="dcterms:W3CDTF">2022-06-09T20:58:40Z</dcterms:modified>
</cp:coreProperties>
</file>