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SOR FINANCIERO\Desktop\ACCESO 2023\ENERO\"/>
    </mc:Choice>
  </mc:AlternateContent>
  <xr:revisionPtr revIDLastSave="0" documentId="13_ncr:1_{7BF2BD97-499C-4BF5-9408-4B6F7E8659FD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iajes " sheetId="11" r:id="rId1"/>
  </sheets>
  <definedNames>
    <definedName name="_xlnm.Print_Area" localSheetId="0">'Viajes '!$A$1:$J$51</definedName>
    <definedName name="_xlnm.Print_Titles" localSheetId="0">'Viajes 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1" l="1"/>
  <c r="H22" i="11"/>
  <c r="I50" i="11" l="1"/>
  <c r="I44" i="11"/>
</calcChain>
</file>

<file path=xl/sharedStrings.xml><?xml version="1.0" encoding="utf-8"?>
<sst xmlns="http://schemas.openxmlformats.org/spreadsheetml/2006/main" count="113" uniqueCount="62">
  <si>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</si>
  <si>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</si>
  <si>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</si>
  <si>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</si>
  <si>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</si>
  <si>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</si>
  <si>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</si>
  <si>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</si>
  <si>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</si>
  <si>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</si>
  <si>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</si>
  <si>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</si>
  <si>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</si>
  <si>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</si>
  <si>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</si>
  <si>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</si>
  <si>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</si>
  <si>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</si>
  <si>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</si>
  <si>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</si>
  <si>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</si>
  <si>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</si>
  <si>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</si>
  <si>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</si>
  <si>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</si>
  <si>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</si>
  <si>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</si>
  <si>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GERENTE GENERAL: HELEN YORYANA RAFAEL LAZARO</t>
  </si>
  <si>
    <t>RESPONSABLE DE LA PUBLICACION Y PAGINA WEB: MARIO RODOLFO CASTRO ESCOBAR</t>
  </si>
  <si>
    <t>FECHA DE ACTUALIZACIÓN:  ENERO 2023</t>
  </si>
  <si>
    <t>ATLETA</t>
  </si>
  <si>
    <t>Erick Giovani Pineda Bardales</t>
  </si>
  <si>
    <t>Puerto de San Jose</t>
  </si>
  <si>
    <t>Transporte Dream Program 2023 corea del Sur</t>
  </si>
  <si>
    <t>Planilla de pago</t>
  </si>
  <si>
    <t>Juana Lucrecia Pos Anavisca</t>
  </si>
  <si>
    <t>Champerico</t>
  </si>
  <si>
    <t>Anderson Miguel Rivas Lopez</t>
  </si>
  <si>
    <t>padre</t>
  </si>
  <si>
    <t>Jose Manuel Pos</t>
  </si>
  <si>
    <t>Madre</t>
  </si>
  <si>
    <t>Maria del Carmen Lopez</t>
  </si>
  <si>
    <t>Sandra Beatriz Bardales</t>
  </si>
  <si>
    <t>Tesorero</t>
  </si>
  <si>
    <t>Secretario</t>
  </si>
  <si>
    <t>Gefre Edilso Lima Palencia</t>
  </si>
  <si>
    <t>Juan Carlos Batres Hernandez</t>
  </si>
  <si>
    <t>Reunion con el Comité Ejecutivo</t>
  </si>
  <si>
    <t>Padre</t>
  </si>
  <si>
    <t>Paredon</t>
  </si>
  <si>
    <t>Empalizada</t>
  </si>
  <si>
    <t>Retorno por +Transporte Dream Program 2023 corea del Sur</t>
  </si>
  <si>
    <t>ERICK GIOVANI PINEDA BARDALES</t>
  </si>
  <si>
    <t>JUANA LUCRECIA POS ANAVISCA</t>
  </si>
  <si>
    <t>ANDERSON MIGUEL RIVAS LOPEZ</t>
  </si>
  <si>
    <t>JOSE EDUARDO DEL CID VASQUEZ</t>
  </si>
  <si>
    <t>Corea del Sur</t>
  </si>
  <si>
    <t>Viaticos al exterior para el atleta ERICK GIOVANI PINEDA BARDALES, para participar en el evento DREAM PROGRAM 2023 que se llevará a cabo del 04 al 19 de enero 2023 en Gangwon Province, Corea Del Sur, según formulario de Viaticos No. 881</t>
  </si>
  <si>
    <t xml:space="preserve">Viaticos al exterior para la atleta JUANA LUCRECIA POS ANAVISCA, para participar en el evento DREAM PROGRAM 2023 que se llevará a cabo del 04 al 19 de enero 2023 en Gangwon Province, Corea Del Sur, según formulario de Viaticos No. 882 </t>
  </si>
  <si>
    <t xml:space="preserve">Viaticos al exterior para el atleta ANDERSON MIGUEL RIVAS LOPEZ, para participar en el evento DREAM PROGRAM 2023 que se llevará a cabo del 04 al 19 de enero 2023 en Gangwon Province, Corea Del Sur, según formulario de Viaticos No. 883 </t>
  </si>
  <si>
    <t>Viaticos al exterior para el atleta JOSE EDUARDO DEL CID VASQUEZ, para participar en el evento DREAM PROGRAM 2023 que se llevará a cabo del 04 al 19 de enero 2023 en Gangwon Province, Corea Del Sur, según formulario de Viaticos No. 884</t>
  </si>
  <si>
    <t>TOTAL DURANTE 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</si>
</sst>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Q-100A]#,##0.00"/>
    <numFmt numFmtId="165" formatCode="&quot;Q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/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0" fillId="0" borderId="12" xfId="0" applyFont="1" applyBorder="1" applyAlignment="1"/>
    <xf numFmtId="165" fontId="0" fillId="0" borderId="12" xfId="0" applyNumberFormat="1" applyFont="1" applyBorder="1" applyAlignment="1"/>
    <xf numFmtId="165" fontId="3" fillId="0" borderId="5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/>
    <xf numFmtId="14" fontId="0" fillId="0" borderId="12" xfId="0" applyNumberFormat="1" applyFont="1" applyBorder="1" applyAlignment="1"/>
    <xf numFmtId="0" fontId="0" fillId="0" borderId="11" xfId="0" applyFont="1" applyBorder="1" applyAlignment="1"/>
    <xf numFmtId="0" fontId="0" fillId="0" borderId="14" xfId="0" applyFont="1" applyBorder="1" applyAlignme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/>
    <xf numFmtId="165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18" xfId="0" applyFont="1" applyBorder="1" applyAlignment="1"/>
    <xf numFmtId="165" fontId="3" fillId="0" borderId="18" xfId="0" applyNumberFormat="1" applyFont="1" applyBorder="1" applyAlignment="1"/>
    <xf numFmtId="165" fontId="3" fillId="0" borderId="18" xfId="0" applyNumberFormat="1" applyFont="1" applyBorder="1" applyAlignment="1">
      <alignment horizontal="center"/>
    </xf>
    <xf numFmtId="165" fontId="3" fillId="0" borderId="19" xfId="0" applyNumberFormat="1" applyFont="1" applyBorder="1" applyAlignment="1"/>
    <xf numFmtId="0" fontId="5" fillId="3" borderId="12" xfId="0" applyFont="1" applyFill="1" applyBorder="1" applyAlignment="1">
      <alignment horizontal="justify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justify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/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I51"/>
  <sheetViews>
    <sheetView tabSelected="1" topLeftCell="A38" workbookViewId="0">
      <selection activeCell="D51" sqref="D51:F51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1" customWidth="1"/>
    <col min="10" max="10" width="14" style="5" customWidth="1"/>
  </cols>
  <sheetData>
    <row r="1" spans="1:16077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</row>
    <row r="2" spans="1:16077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</row>
    <row r="3" spans="1:16077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</row>
    <row r="4" spans="1:16077" x14ac:dyDescent="0.25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</row>
    <row r="5" spans="1:16077" x14ac:dyDescent="0.25">
      <c r="A5" s="28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</row>
    <row r="6" spans="1:16077" x14ac:dyDescent="0.25">
      <c r="A6" s="28" t="s">
        <v>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</row>
    <row r="7" spans="1:16077" x14ac:dyDescent="0.25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</row>
    <row r="8" spans="1:16077" x14ac:dyDescent="0.25">
      <c r="A8" s="28" t="s">
        <v>29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</row>
    <row r="9" spans="1:16077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</row>
    <row r="10" spans="1:16077" x14ac:dyDescent="0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</row>
    <row r="11" spans="1:16077" x14ac:dyDescent="0.25">
      <c r="A11" s="28" t="s">
        <v>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6077" ht="21" customHeight="1" x14ac:dyDescent="0.25">
      <c r="A12" s="28" t="s">
        <v>21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6077" ht="6" customHeight="1" x14ac:dyDescent="0.25"/>
    <row r="14" spans="1:16077" ht="27" customHeight="1" x14ac:dyDescent="0.35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2"/>
      <c r="I15" s="12"/>
      <c r="J15" s="4"/>
    </row>
    <row r="16" spans="1:16077" ht="30" x14ac:dyDescent="0.25">
      <c r="A16" s="37" t="s">
        <v>17</v>
      </c>
      <c r="B16" s="1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3" t="s">
        <v>10</v>
      </c>
      <c r="I16" s="13" t="s">
        <v>14</v>
      </c>
      <c r="J16" s="16" t="s">
        <v>26</v>
      </c>
    </row>
    <row r="17" spans="1:10" ht="48.75" x14ac:dyDescent="0.25">
      <c r="A17" s="38"/>
      <c r="B17" s="18"/>
      <c r="C17" s="19"/>
      <c r="D17" s="43" t="s">
        <v>52</v>
      </c>
      <c r="E17" s="20" t="s">
        <v>56</v>
      </c>
      <c r="F17" s="43" t="s">
        <v>57</v>
      </c>
      <c r="G17" s="36">
        <v>881</v>
      </c>
      <c r="H17" s="21">
        <v>11100</v>
      </c>
      <c r="I17" s="44">
        <v>131</v>
      </c>
      <c r="J17" s="45">
        <v>95762827</v>
      </c>
    </row>
    <row r="18" spans="1:10" ht="48.75" x14ac:dyDescent="0.25">
      <c r="A18" s="38"/>
      <c r="B18" s="18"/>
      <c r="C18" s="19"/>
      <c r="D18" s="43" t="s">
        <v>53</v>
      </c>
      <c r="E18" s="20" t="s">
        <v>56</v>
      </c>
      <c r="F18" s="43" t="s">
        <v>58</v>
      </c>
      <c r="G18" s="36">
        <v>882</v>
      </c>
      <c r="H18" s="21">
        <v>11100</v>
      </c>
      <c r="I18" s="44">
        <v>131</v>
      </c>
      <c r="J18" s="45">
        <v>95762828</v>
      </c>
    </row>
    <row r="19" spans="1:10" ht="48.75" x14ac:dyDescent="0.25">
      <c r="A19" s="38"/>
      <c r="B19" s="18"/>
      <c r="C19" s="19"/>
      <c r="D19" s="43" t="s">
        <v>54</v>
      </c>
      <c r="E19" s="20" t="s">
        <v>56</v>
      </c>
      <c r="F19" s="43" t="s">
        <v>59</v>
      </c>
      <c r="G19" s="36">
        <v>882</v>
      </c>
      <c r="H19" s="21">
        <v>11100</v>
      </c>
      <c r="I19" s="44">
        <v>131</v>
      </c>
      <c r="J19" s="45">
        <v>95762829</v>
      </c>
    </row>
    <row r="20" spans="1:10" ht="49.5" thickBot="1" x14ac:dyDescent="0.3">
      <c r="A20" s="38"/>
      <c r="B20" s="6"/>
      <c r="C20" s="7"/>
      <c r="D20" s="46" t="s">
        <v>55</v>
      </c>
      <c r="E20" s="47" t="s">
        <v>56</v>
      </c>
      <c r="F20" s="46" t="s">
        <v>60</v>
      </c>
      <c r="G20" s="48">
        <v>884</v>
      </c>
      <c r="H20" s="49">
        <v>11100</v>
      </c>
      <c r="I20" s="50">
        <v>131</v>
      </c>
      <c r="J20" s="51">
        <v>95762830</v>
      </c>
    </row>
    <row r="21" spans="1:10" ht="15.75" thickBot="1" x14ac:dyDescent="0.3">
      <c r="A21" s="6"/>
      <c r="B21" s="39"/>
      <c r="C21" s="39"/>
      <c r="D21" s="39"/>
      <c r="E21" s="39"/>
      <c r="F21" s="39"/>
      <c r="G21" s="39"/>
      <c r="H21" s="40"/>
      <c r="I21" s="41"/>
      <c r="J21" s="42"/>
    </row>
    <row r="22" spans="1:10" ht="15.75" thickBot="1" x14ac:dyDescent="0.3">
      <c r="A22" s="6"/>
      <c r="B22" s="7"/>
      <c r="C22" s="7"/>
      <c r="D22" s="29" t="s">
        <v>61</v>
      </c>
      <c r="E22" s="30"/>
      <c r="F22" s="31"/>
      <c r="G22" s="7"/>
      <c r="H22" s="14">
        <f>SUM(H17:H21)</f>
        <v>44400</v>
      </c>
      <c r="I22" s="22"/>
      <c r="J22" s="17"/>
    </row>
    <row r="24" spans="1:10" hidden="1" x14ac:dyDescent="0.25"/>
    <row r="25" spans="1:10" hidden="1" x14ac:dyDescent="0.25">
      <c r="A25" s="28" t="s">
        <v>18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idden="1" x14ac:dyDescent="0.25">
      <c r="A26" s="28" t="s">
        <v>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hidden="1" x14ac:dyDescent="0.25">
      <c r="A27" s="28" t="s">
        <v>1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idden="1" x14ac:dyDescent="0.25">
      <c r="A28" s="28" t="s">
        <v>12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hidden="1" x14ac:dyDescent="0.25">
      <c r="A29" s="28" t="s">
        <v>2</v>
      </c>
      <c r="B29" s="28"/>
      <c r="C29" s="28"/>
      <c r="D29" s="28"/>
      <c r="E29" s="28"/>
      <c r="F29" s="28"/>
      <c r="G29" s="28"/>
      <c r="H29" s="28"/>
      <c r="I29" s="28"/>
      <c r="J29" s="28"/>
    </row>
    <row r="30" spans="1:10" hidden="1" x14ac:dyDescent="0.25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hidden="1" x14ac:dyDescent="0.25">
      <c r="A31" s="28" t="s">
        <v>23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hidden="1" x14ac:dyDescent="0.25">
      <c r="A32" s="28" t="s">
        <v>24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idden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idden="1" x14ac:dyDescent="0.25">
      <c r="A34" s="28" t="s">
        <v>4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hidden="1" x14ac:dyDescent="0.25">
      <c r="A35" s="28" t="s">
        <v>3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hidden="1" x14ac:dyDescent="0.25">
      <c r="A36" s="28" t="s">
        <v>21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hidden="1" x14ac:dyDescent="0.25"/>
    <row r="38" spans="1:10" ht="28.5" customHeight="1" thickBot="1" x14ac:dyDescent="0.4">
      <c r="A38" s="32" t="s">
        <v>15</v>
      </c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45" x14ac:dyDescent="0.25">
      <c r="A39" s="8" t="s">
        <v>17</v>
      </c>
      <c r="B39" s="9" t="s">
        <v>5</v>
      </c>
      <c r="C39" s="9" t="s">
        <v>6</v>
      </c>
      <c r="D39" s="9" t="s">
        <v>7</v>
      </c>
      <c r="E39" s="9" t="s">
        <v>8</v>
      </c>
      <c r="F39" s="9" t="s">
        <v>9</v>
      </c>
      <c r="G39" s="9" t="s">
        <v>11</v>
      </c>
      <c r="H39" s="15" t="s">
        <v>19</v>
      </c>
      <c r="I39" s="15" t="s">
        <v>25</v>
      </c>
      <c r="J39" s="10" t="s">
        <v>14</v>
      </c>
    </row>
    <row r="40" spans="1:10" x14ac:dyDescent="0.25">
      <c r="A40" s="26" t="s">
        <v>30</v>
      </c>
      <c r="B40" s="25">
        <v>44929</v>
      </c>
      <c r="C40" s="25">
        <v>44929</v>
      </c>
      <c r="D40" s="20" t="s">
        <v>31</v>
      </c>
      <c r="E40" s="20" t="s">
        <v>32</v>
      </c>
      <c r="F40" s="20" t="s">
        <v>33</v>
      </c>
      <c r="G40" s="20">
        <v>95762834</v>
      </c>
      <c r="H40" s="21" t="s">
        <v>34</v>
      </c>
      <c r="I40" s="23">
        <v>150</v>
      </c>
      <c r="J40" s="24">
        <v>141</v>
      </c>
    </row>
    <row r="41" spans="1:10" x14ac:dyDescent="0.25">
      <c r="A41" s="26" t="s">
        <v>30</v>
      </c>
      <c r="B41" s="25">
        <v>44929</v>
      </c>
      <c r="C41" s="25">
        <v>44929</v>
      </c>
      <c r="D41" s="20" t="s">
        <v>35</v>
      </c>
      <c r="E41" s="20" t="s">
        <v>36</v>
      </c>
      <c r="F41" s="20" t="s">
        <v>33</v>
      </c>
      <c r="G41" s="20">
        <v>95762834</v>
      </c>
      <c r="H41" s="21" t="s">
        <v>34</v>
      </c>
      <c r="I41" s="23">
        <v>250</v>
      </c>
      <c r="J41" s="24">
        <v>141</v>
      </c>
    </row>
    <row r="42" spans="1:10" x14ac:dyDescent="0.25">
      <c r="A42" s="26" t="s">
        <v>30</v>
      </c>
      <c r="B42" s="25">
        <v>44929</v>
      </c>
      <c r="C42" s="25">
        <v>44929</v>
      </c>
      <c r="D42" s="20" t="s">
        <v>37</v>
      </c>
      <c r="E42" s="20" t="s">
        <v>36</v>
      </c>
      <c r="F42" s="20" t="s">
        <v>33</v>
      </c>
      <c r="G42" s="20">
        <v>95762834</v>
      </c>
      <c r="H42" s="21" t="s">
        <v>34</v>
      </c>
      <c r="I42" s="23">
        <v>87.5</v>
      </c>
      <c r="J42" s="24">
        <v>141</v>
      </c>
    </row>
    <row r="43" spans="1:10" x14ac:dyDescent="0.25">
      <c r="A43" s="26" t="s">
        <v>38</v>
      </c>
      <c r="B43" s="25">
        <v>44929</v>
      </c>
      <c r="C43" s="25">
        <v>44929</v>
      </c>
      <c r="D43" s="20" t="s">
        <v>39</v>
      </c>
      <c r="E43" s="20" t="s">
        <v>36</v>
      </c>
      <c r="F43" s="20" t="s">
        <v>33</v>
      </c>
      <c r="G43" s="20">
        <v>95762834</v>
      </c>
      <c r="H43" s="21" t="s">
        <v>34</v>
      </c>
      <c r="I43" s="23">
        <v>250</v>
      </c>
      <c r="J43" s="24">
        <v>141</v>
      </c>
    </row>
    <row r="44" spans="1:10" x14ac:dyDescent="0.25">
      <c r="A44" s="26" t="s">
        <v>40</v>
      </c>
      <c r="B44" s="25">
        <v>44929</v>
      </c>
      <c r="C44" s="25">
        <v>44929</v>
      </c>
      <c r="D44" s="20" t="s">
        <v>41</v>
      </c>
      <c r="E44" s="20" t="s">
        <v>36</v>
      </c>
      <c r="F44" s="20" t="s">
        <v>33</v>
      </c>
      <c r="G44" s="20">
        <v>95762834</v>
      </c>
      <c r="H44" s="21" t="s">
        <v>34</v>
      </c>
      <c r="I44" s="23">
        <f>87.5+87.5</f>
        <v>175</v>
      </c>
      <c r="J44" s="24">
        <v>141</v>
      </c>
    </row>
    <row r="45" spans="1:10" x14ac:dyDescent="0.25">
      <c r="A45" s="26" t="s">
        <v>40</v>
      </c>
      <c r="B45" s="25">
        <v>44929</v>
      </c>
      <c r="C45" s="25">
        <v>44929</v>
      </c>
      <c r="D45" s="20" t="s">
        <v>42</v>
      </c>
      <c r="E45" s="20" t="s">
        <v>32</v>
      </c>
      <c r="F45" s="20" t="s">
        <v>33</v>
      </c>
      <c r="G45" s="20">
        <v>95762834</v>
      </c>
      <c r="H45" s="21" t="s">
        <v>34</v>
      </c>
      <c r="I45" s="23">
        <v>150</v>
      </c>
      <c r="J45" s="24">
        <v>141</v>
      </c>
    </row>
    <row r="46" spans="1:10" x14ac:dyDescent="0.25">
      <c r="A46" s="26" t="s">
        <v>43</v>
      </c>
      <c r="B46" s="25">
        <v>44930</v>
      </c>
      <c r="C46" s="25">
        <v>44930</v>
      </c>
      <c r="D46" s="20" t="s">
        <v>45</v>
      </c>
      <c r="E46" s="20" t="s">
        <v>36</v>
      </c>
      <c r="F46" s="20" t="s">
        <v>47</v>
      </c>
      <c r="G46" s="20">
        <v>95762839</v>
      </c>
      <c r="H46" s="21" t="s">
        <v>34</v>
      </c>
      <c r="I46" s="23">
        <v>250</v>
      </c>
      <c r="J46" s="24">
        <v>141</v>
      </c>
    </row>
    <row r="47" spans="1:10" x14ac:dyDescent="0.25">
      <c r="A47" s="26" t="s">
        <v>44</v>
      </c>
      <c r="B47" s="25">
        <v>44945</v>
      </c>
      <c r="C47" s="25">
        <v>44945</v>
      </c>
      <c r="D47" s="20" t="s">
        <v>46</v>
      </c>
      <c r="E47" s="20" t="s">
        <v>49</v>
      </c>
      <c r="F47" s="20" t="s">
        <v>47</v>
      </c>
      <c r="G47" s="20">
        <v>95762839</v>
      </c>
      <c r="H47" s="21" t="s">
        <v>34</v>
      </c>
      <c r="I47" s="23">
        <v>250</v>
      </c>
      <c r="J47" s="24">
        <v>141</v>
      </c>
    </row>
    <row r="48" spans="1:10" x14ac:dyDescent="0.25">
      <c r="A48" s="27" t="s">
        <v>48</v>
      </c>
      <c r="B48" s="25">
        <v>44945</v>
      </c>
      <c r="C48" s="25">
        <v>44945</v>
      </c>
      <c r="D48" s="34" t="s">
        <v>39</v>
      </c>
      <c r="E48" s="34" t="s">
        <v>36</v>
      </c>
      <c r="F48" s="20" t="s">
        <v>51</v>
      </c>
      <c r="G48" s="20">
        <v>95762839</v>
      </c>
      <c r="H48" s="21" t="s">
        <v>34</v>
      </c>
      <c r="I48" s="35">
        <v>250</v>
      </c>
      <c r="J48" s="24">
        <v>141</v>
      </c>
    </row>
    <row r="49" spans="1:10" x14ac:dyDescent="0.25">
      <c r="A49" s="27" t="s">
        <v>30</v>
      </c>
      <c r="B49" s="25">
        <v>44945</v>
      </c>
      <c r="C49" s="25">
        <v>44945</v>
      </c>
      <c r="D49" s="34" t="s">
        <v>37</v>
      </c>
      <c r="E49" s="34" t="s">
        <v>50</v>
      </c>
      <c r="F49" s="20" t="s">
        <v>51</v>
      </c>
      <c r="G49" s="20">
        <v>95762839</v>
      </c>
      <c r="H49" s="21" t="s">
        <v>34</v>
      </c>
      <c r="I49" s="35">
        <v>87.5</v>
      </c>
      <c r="J49" s="24">
        <v>141</v>
      </c>
    </row>
    <row r="50" spans="1:10" x14ac:dyDescent="0.25">
      <c r="A50" s="27" t="s">
        <v>30</v>
      </c>
      <c r="B50" s="25">
        <v>44945</v>
      </c>
      <c r="C50" s="25">
        <v>44945</v>
      </c>
      <c r="D50" s="34" t="s">
        <v>41</v>
      </c>
      <c r="E50" s="34" t="s">
        <v>50</v>
      </c>
      <c r="F50" s="20" t="s">
        <v>51</v>
      </c>
      <c r="G50" s="20">
        <v>95762839</v>
      </c>
      <c r="H50" s="21" t="s">
        <v>34</v>
      </c>
      <c r="I50" s="35">
        <f>87.5+87.5</f>
        <v>175</v>
      </c>
      <c r="J50" s="24">
        <v>141</v>
      </c>
    </row>
    <row r="51" spans="1:10" ht="15.75" thickBot="1" x14ac:dyDescent="0.3">
      <c r="A51" s="6"/>
      <c r="B51" s="7"/>
      <c r="C51" s="7"/>
      <c r="D51" s="29" t="s">
        <v>61</v>
      </c>
      <c r="E51" s="30"/>
      <c r="F51" s="31"/>
      <c r="G51" s="7"/>
      <c r="H51" s="14"/>
      <c r="I51" s="22">
        <f>SUM(I40:I50)</f>
        <v>2075</v>
      </c>
      <c r="J51" s="17"/>
    </row>
  </sheetData>
  <sortState xmlns:xlrd2="http://schemas.microsoft.com/office/spreadsheetml/2017/richdata2" ref="A16:F22">
    <sortCondition ref="A16"/>
  </sortState>
  <mergeCells count="18109">
    <mergeCell ref="D51:F51"/>
    <mergeCell ref="A33:J33"/>
    <mergeCell ref="A25:J25"/>
    <mergeCell ref="A26:J26"/>
    <mergeCell ref="A27:J27"/>
    <mergeCell ref="A28:J28"/>
    <mergeCell ref="A29:J29"/>
    <mergeCell ref="A30:J30"/>
    <mergeCell ref="A31:J31"/>
    <mergeCell ref="A32:J32"/>
    <mergeCell ref="A34:J34"/>
    <mergeCell ref="A35:J35"/>
    <mergeCell ref="A36:J36"/>
    <mergeCell ref="A38:J38"/>
    <mergeCell ref="A14:J14"/>
    <mergeCell ref="A11:J11"/>
    <mergeCell ref="A12:J12"/>
    <mergeCell ref="A4:J4"/>
    <mergeCell ref="A5:J5"/>
    <mergeCell ref="A8:J8"/>
    <mergeCell ref="A9:J9"/>
    <mergeCell ref="A10:J10"/>
    <mergeCell ref="BZ3:CG3"/>
    <mergeCell ref="CH3:CO3"/>
    <mergeCell ref="CP3:CW3"/>
    <mergeCell ref="CX3:DE3"/>
    <mergeCell ref="DF3:DM3"/>
    <mergeCell ref="A6:J6"/>
    <mergeCell ref="FR2:FY2"/>
    <mergeCell ref="FZ2:GG2"/>
    <mergeCell ref="GH2:GO2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A7:J7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22:F22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DN4:DU4"/>
    <mergeCell ref="DV4:EC4"/>
    <mergeCell ref="ED4:EK4"/>
    <mergeCell ref="PN4:PU4"/>
    <mergeCell ref="PV4:QC4"/>
    <mergeCell ref="QD4:QK4"/>
    <mergeCell ref="QL4:QS4"/>
    <mergeCell ref="QT4:RA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NZ5:OG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JB6:JI6"/>
    <mergeCell ref="FJ6:FQ6"/>
    <mergeCell ref="FR6:FY6"/>
    <mergeCell ref="FZ6:GG6"/>
    <mergeCell ref="GH6:GO6"/>
    <mergeCell ref="GP6:GW6"/>
    <mergeCell ref="GX6:HE6"/>
    <mergeCell ref="HF6:HM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LF7:LM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ASESOR FINANCIERO</cp:lastModifiedBy>
  <cp:lastPrinted>2023-04-19T18:42:21Z</cp:lastPrinted>
  <dcterms:created xsi:type="dcterms:W3CDTF">2017-12-05T18:01:17Z</dcterms:created>
  <dcterms:modified xsi:type="dcterms:W3CDTF">2023-04-19T18:43:11Z</dcterms:modified>
</cp:coreProperties>
</file>