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OCTUBRE\"/>
    </mc:Choice>
  </mc:AlternateContent>
  <xr:revisionPtr revIDLastSave="0" documentId="13_ncr:1_{937C8C9B-F505-4B53-AD53-DB0BAC503FF9}" xr6:coauthVersionLast="47" xr6:coauthVersionMax="47" xr10:uidLastSave="{00000000-0000-0000-0000-000000000000}"/>
  <bookViews>
    <workbookView xWindow="-120" yWindow="-120" windowWidth="17520" windowHeight="1260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G20" i="9"/>
  <c r="G17" i="10"/>
  <c r="G19" i="9"/>
  <c r="G21" i="9"/>
  <c r="J28" i="10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<sst xmlns="http://schemas.openxmlformats.org/spreadsheetml/2006/main" count="123" uniqueCount="89">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</sst>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topLeftCell="B1" zoomScale="87" zoomScaleNormal="87" workbookViewId="0">
      <selection activeCell="A8" sqref="A8:R8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4" t="s">
        <v>25</v>
      </c>
      <c r="Q14" s="44"/>
      <c r="R14" s="44"/>
      <c r="S14" s="44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>
        <v>1600</v>
      </c>
      <c r="J16" s="38"/>
      <c r="K16" s="38"/>
      <c r="L16" s="38">
        <v>250</v>
      </c>
      <c r="M16" s="38"/>
      <c r="N16" s="38"/>
      <c r="O16" s="38">
        <f>+H16+I16+J16+L16+K16+M16+N16</f>
        <v>11900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11337.48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>
        <f>70+100+85+10+75+100</f>
        <v>440</v>
      </c>
      <c r="H17" s="22">
        <v>6999.5</v>
      </c>
      <c r="I17" s="22">
        <v>1600</v>
      </c>
      <c r="J17" s="22"/>
      <c r="K17" s="22"/>
      <c r="L17" s="22">
        <v>250</v>
      </c>
      <c r="M17" s="22"/>
      <c r="N17" s="22"/>
      <c r="O17" s="22">
        <f>+H17+I17+J17+L17+K17+M17+N17</f>
        <v>8849.5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8292.2641499999991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>
        <f>75+75+75</f>
        <v>225</v>
      </c>
      <c r="H19" s="22">
        <v>5600</v>
      </c>
      <c r="I19" s="22">
        <v>1600</v>
      </c>
      <c r="J19" s="22"/>
      <c r="K19" s="22"/>
      <c r="L19" s="22">
        <v>250</v>
      </c>
      <c r="M19" s="22"/>
      <c r="N19" s="22"/>
      <c r="O19" s="22">
        <f>+H19+I19+J19+L19+K19+M19+N19</f>
        <v>7450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7179.52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>
        <f>546.03+67.5+70+500+269.25</f>
        <v>1452.78</v>
      </c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11452.78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11452.78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>
        <f>67.5+70</f>
        <v>137.5</v>
      </c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8537.5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7865.5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>
        <v>70</v>
      </c>
      <c r="H22" s="22"/>
      <c r="I22" s="22"/>
      <c r="J22" s="22"/>
      <c r="K22" s="22"/>
      <c r="L22" s="22"/>
      <c r="M22" s="22"/>
      <c r="N22" s="22"/>
      <c r="O22" s="22">
        <f t="shared" si="2"/>
        <v>7070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6510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>
        <v>70</v>
      </c>
      <c r="H23" s="22"/>
      <c r="I23" s="22"/>
      <c r="J23" s="22"/>
      <c r="K23" s="22"/>
      <c r="L23" s="22"/>
      <c r="M23" s="22"/>
      <c r="N23" s="22"/>
      <c r="O23" s="22">
        <f t="shared" si="2"/>
        <v>6070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5590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>
        <v>70</v>
      </c>
      <c r="H24" s="29"/>
      <c r="I24" s="29"/>
      <c r="J24" s="29"/>
      <c r="K24" s="29"/>
      <c r="L24" s="29"/>
      <c r="M24" s="29"/>
      <c r="N24" s="29"/>
      <c r="O24" s="29">
        <f>+F24+G24+H24+I24+K24+L24+M24</f>
        <v>6070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5590</v>
      </c>
      <c r="V24" s="13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opLeftCell="A10" workbookViewId="0">
      <selection activeCell="G18" sqref="G18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6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6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6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6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6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6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/>
      <c r="H16" s="22">
        <f>SUM(F16:G16)</f>
        <v>8200</v>
      </c>
      <c r="I16" s="22"/>
      <c r="J16" s="22">
        <f t="shared" ref="J16:J17" si="0">+H16-I16</f>
        <v>8200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>
        <f>1600+69+75</f>
        <v>1744</v>
      </c>
      <c r="H17" s="22">
        <f t="shared" ref="H17" si="1">SUM(F17:G17)</f>
        <v>9994</v>
      </c>
      <c r="I17" s="22"/>
      <c r="J17" s="22">
        <f t="shared" si="0"/>
        <v>9994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2023-12-08T17:02:39Z</cp:lastPrinted>
  <dcterms:created xsi:type="dcterms:W3CDTF">2017-12-05T18:01:17Z</dcterms:created>
  <dcterms:modified xsi:type="dcterms:W3CDTF">2023-12-08T17:04:47Z</dcterms:modified>
</cp:coreProperties>
</file>